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624" activeTab="0"/>
  </bookViews>
  <sheets>
    <sheet name="Лист1" sheetId="1" r:id="rId1"/>
  </sheets>
  <definedNames>
    <definedName name="курс">'Лист1'!#REF!</definedName>
  </definedNames>
  <calcPr fullCalcOnLoad="1" fullPrecision="0" refMode="R1C1"/>
</workbook>
</file>

<file path=xl/sharedStrings.xml><?xml version="1.0" encoding="utf-8"?>
<sst xmlns="http://schemas.openxmlformats.org/spreadsheetml/2006/main" count="285" uniqueCount="239">
  <si>
    <t>**</t>
  </si>
  <si>
    <t>Сопровождение программ 1С:Предприятие</t>
  </si>
  <si>
    <t>Антивирусные программы (защита малого и среднего бизнеса)</t>
  </si>
  <si>
    <t>1С:Предприятие 8. Клиентская лицензия на 1 рабочее место</t>
  </si>
  <si>
    <t>1С:Предприятие 8. Клиентская  лицензия на 5 рабочих мест</t>
  </si>
  <si>
    <t>1С:Предприятие 8. Клиентская лицензия на 10 рабочих мест</t>
  </si>
  <si>
    <t>1С:Предприятие 8. Клиентская лицензия на 20 рабочих мест</t>
  </si>
  <si>
    <t>1С:Предприятие 8. Клиентская лицензия на 50 рабочих мест</t>
  </si>
  <si>
    <t>1С:Предприятие 8. Клиентская лицензия на 100 рабочих мест</t>
  </si>
  <si>
    <t>руб.</t>
  </si>
  <si>
    <t xml:space="preserve">1С:Упрощенка 8 </t>
  </si>
  <si>
    <t>1С:Предприятие 8.Управляющий. Базовая</t>
  </si>
  <si>
    <t>Лицензии 1С:Предприятие 8</t>
  </si>
  <si>
    <t>1С:Предприниматель 8</t>
  </si>
  <si>
    <t>1С:Бухгалтерия 8. Учебная версия</t>
  </si>
  <si>
    <t xml:space="preserve"> Методические и обучающие материалы для 1С:Предприятия  8.</t>
  </si>
  <si>
    <t>1С:Платежные документы 8</t>
  </si>
  <si>
    <r>
      <t xml:space="preserve"> 1С: Предприятие 8 ( Бухгалтерия</t>
    </r>
    <r>
      <rPr>
        <b/>
        <sz val="8"/>
        <rFont val="Arial Cyr"/>
        <family val="2"/>
      </rPr>
      <t>)</t>
    </r>
  </si>
  <si>
    <t xml:space="preserve"> 1С: Предприятие 8 ( Комплексные решения)</t>
  </si>
  <si>
    <r>
      <t xml:space="preserve">1С:Предприятие 8.Управляющий. Стандарт            </t>
    </r>
    <r>
      <rPr>
        <i/>
        <sz val="7"/>
        <rFont val="Arial Cyr"/>
        <family val="2"/>
      </rPr>
      <t xml:space="preserve">  </t>
    </r>
  </si>
  <si>
    <t xml:space="preserve">1С:Предприятие 8.Управляющий. Проф.                   </t>
  </si>
  <si>
    <t>Отраслевые решения 8</t>
  </si>
  <si>
    <t xml:space="preserve">1С:Предприятие 8. Бухгалтерия Птицефабрики. Основная поставка </t>
  </si>
  <si>
    <t>1С:Предприятие 8. Бухгалтерия строительной организации. Основная поставка</t>
  </si>
  <si>
    <t>1С:Предприятие 8. Управление торговлей алкогольной продукцией</t>
  </si>
  <si>
    <t>1С:Предприятие 8. Аренда и управление недвижимостью на базе "1С:Бухгалтерия 8"</t>
  </si>
  <si>
    <t xml:space="preserve">"1С:Бухгалтерия 8", "1С:Управление торговлей 8",     </t>
  </si>
  <si>
    <t>1С:Розница 8. Магазин автозапчастей</t>
  </si>
  <si>
    <t>1С:Розница 8. Аптека</t>
  </si>
  <si>
    <t>Внедрение программ "1С:Предприятие"</t>
  </si>
  <si>
    <t>Договорная</t>
  </si>
  <si>
    <t>1С:Бухгалтерия 8. Базовая версия</t>
  </si>
  <si>
    <t>1С:Зарплата и Управление персоналом 8.Базовая версия</t>
  </si>
  <si>
    <t>1С:Управление торговлей 8. Базовая версия</t>
  </si>
  <si>
    <r>
      <t xml:space="preserve">И.В Гейц, Е.А. Кадыш </t>
    </r>
    <r>
      <rPr>
        <b/>
        <sz val="7"/>
        <rFont val="Arial Cyr"/>
        <family val="2"/>
      </rPr>
      <t>"Учет и оплата труда работников бюджетной сферы: актуальные вопросы. Применение "1С:Зарплата и кадры бюджетного учреждения 8". Учебные материалы "1С:Бухгалтерский и налоговый консалтинг"</t>
    </r>
  </si>
  <si>
    <t xml:space="preserve">             Методические и обучающие материалы для бюджетных организаций</t>
  </si>
  <si>
    <t>1С:Предприятие 8. Общепит</t>
  </si>
  <si>
    <t>1С:Предприятие 8. Учет в управляющих компаниях ЖКХ, ТСЖ и ЖСК, Базовая версия</t>
  </si>
  <si>
    <t>1С:Предприятие 8. Учет в управляющих компаниях ЖКХ, ТСЖ и ЖСК</t>
  </si>
  <si>
    <t>Программы для документооборота</t>
  </si>
  <si>
    <t>1С:Документооборот 8 ПРОФ</t>
  </si>
  <si>
    <t xml:space="preserve"> Обучающие семинары (курсы)</t>
  </si>
  <si>
    <t>1С:Бухгалтерия государственного учреждения 8. Базовая версия</t>
  </si>
  <si>
    <t>Внимание!</t>
  </si>
  <si>
    <t>1C:Предприятие 8. Управление сервисным центром</t>
  </si>
  <si>
    <t xml:space="preserve">Внимание! Производителем отраслевых решений  могут быть предусмотрены многопользовательские </t>
  </si>
  <si>
    <t>комплекты, дополнительные пользовательские лицензии, лицензии для удаленных офисов и ноутбуков</t>
  </si>
  <si>
    <t xml:space="preserve">При переходе на другой ПП на условиях апгрейда                                   </t>
  </si>
  <si>
    <t xml:space="preserve">1С:Предприятие 8 CRM ПРОФ </t>
  </si>
  <si>
    <t>1С:Документооборот государственного учреждения 8</t>
  </si>
  <si>
    <t xml:space="preserve">1 час работы специалиста </t>
  </si>
  <si>
    <t>1С:Свод отчетов 8</t>
  </si>
  <si>
    <t>Программы  для руководителей и экономистов</t>
  </si>
  <si>
    <t>Программы для учреждений образования</t>
  </si>
  <si>
    <t xml:space="preserve">1С:Колледж 8                </t>
  </si>
  <si>
    <t xml:space="preserve">1С:Библиотека 8. Редакция 2.0                 </t>
  </si>
  <si>
    <t>USB</t>
  </si>
  <si>
    <t xml:space="preserve"> </t>
  </si>
  <si>
    <t xml:space="preserve">                        Цены указаны в прайс-листе в рублях, действительны на указанную дату</t>
  </si>
  <si>
    <t>защита</t>
  </si>
  <si>
    <t xml:space="preserve"> USB</t>
  </si>
  <si>
    <t>прог.</t>
  </si>
  <si>
    <t>1С:Розница 8 + 3 мес. б/платной подп. ИТС</t>
  </si>
  <si>
    <r>
      <t>1С:Комплект прикладных решений 8 на 5 поль.+ 3</t>
    </r>
    <r>
      <rPr>
        <sz val="5"/>
        <rFont val="Arial Cyr"/>
        <family val="2"/>
      </rPr>
      <t xml:space="preserve"> мес.б/платной подп. ИТС</t>
    </r>
    <r>
      <rPr>
        <sz val="7"/>
        <rFont val="Arial Cyr"/>
        <family val="0"/>
      </rPr>
      <t xml:space="preserve"> </t>
    </r>
    <r>
      <rPr>
        <i/>
        <sz val="6"/>
        <rFont val="Arial Cyr"/>
        <family val="2"/>
      </rPr>
      <t>(см.Примечание1)</t>
    </r>
  </si>
  <si>
    <t>1С:Бухгалтерия государственного учреждения 8 Проф. + 3 мес. б/платной подп. ИТС</t>
  </si>
  <si>
    <t>1С:Предприятие 8.3. Сервер МИНИ на 5 подключений</t>
  </si>
  <si>
    <t>1С:Предприятие 8.3 КОРП. Лицензия на сервер (x86-64)</t>
  </si>
  <si>
    <t>1С:Предприятие 8. Бухгалтерия сельскохозяйственного предприятия</t>
  </si>
  <si>
    <t>1С:Предприятие 8. ERP Управление предприятием 2.0</t>
  </si>
  <si>
    <t>1С:Предприятие 8. Управление автотранспортом Стандарт</t>
  </si>
  <si>
    <t>1С:Предприятие 8. Управление автотранспортом ПРОФ</t>
  </si>
  <si>
    <t>1C:Предприятие 8. Расчет квартплаты и бухгалтерия ЖКХ</t>
  </si>
  <si>
    <t>1С:Бухгалтерия 8 + 3 мес. б/платной подп. ИТС</t>
  </si>
  <si>
    <t>1С:Бухгалтерия 8 КОРП + 3 мес. б/платной подп. ИТС</t>
  </si>
  <si>
    <t>1С:Зарплата и Управление персоналом 8 + 3 мес. б/платной.подп. ИТС</t>
  </si>
  <si>
    <t>1С:Зарплата и Управление персоналом 8 КОРП + 3 мес. б/платной.подп. ИТС</t>
  </si>
  <si>
    <t xml:space="preserve">1С:Управление торговлей 8 + 3 мес. б/платной подп. ИТС </t>
  </si>
  <si>
    <t>ИТС Отраслевой 1 категории, подписка на 1/ 3/ 6/ 12 мес.</t>
  </si>
  <si>
    <t>ИТС Отраслевой 2 категории, подписка на 1/ 3/ 6/ 12 мес.</t>
  </si>
  <si>
    <t>ИТС Отраслевой 3 категории, подписка на 1/ 3/ 6/ 12 мес.</t>
  </si>
  <si>
    <t>ИТС Отраслевой 4 категории, подписка на 1/ 3/ 6/ 12 мес.</t>
  </si>
  <si>
    <t>1С:Бухгалтерия 8. Комплект на 5 пользователей + 3 мес. б/платной подп. ИТС</t>
  </si>
  <si>
    <r>
      <t xml:space="preserve">1С:Комплексная автоматизация 8 + 3 мес. б/платной подп. ИТС </t>
    </r>
    <r>
      <rPr>
        <i/>
        <sz val="6"/>
        <rFont val="Arial Cyr"/>
        <family val="2"/>
      </rPr>
      <t>(см.Примечание2)</t>
    </r>
  </si>
  <si>
    <t>1С:Комплексная автоматизация 8 для 10 польз. + клиент-сервер + 3мес.б/платной ИТС</t>
  </si>
  <si>
    <t>Полный прайс-лист на программные продукты (около 1000 позиций) - в офисе компании "ТОВШИК"</t>
  </si>
  <si>
    <t xml:space="preserve">1С:Колледж 8. Проф            </t>
  </si>
  <si>
    <t>Для организаций на ИТС-обслуживании в Компании "ТОВШИК" скидка от 5 до 15%</t>
  </si>
  <si>
    <t>Конфигурация «Бухгалтерия предприятия 8» (пользовательский режим) 32 акад.часа (ЦСО)</t>
  </si>
  <si>
    <t>Конфигурация «Управление торговлей 8» ред.11 (пользовательский режим) 40 акад.часов (ЦСО)</t>
  </si>
  <si>
    <t>6 546 / 12 528</t>
  </si>
  <si>
    <t xml:space="preserve">"1С:Управление Торговлей 8", лицензия на 5 пользователей.       </t>
  </si>
  <si>
    <t>"1С:Зарплата и Управление персоналом 8".</t>
  </si>
  <si>
    <t>Информационно-технологическое сопровождение программы  "1С:Предприятие"</t>
  </si>
  <si>
    <t xml:space="preserve">"1С:Бухгалтерия 8", "1С:Зарплата и Управление персоналом 8",                               </t>
  </si>
  <si>
    <t xml:space="preserve"> 1С: Предприятие 8 ( Управление торговлей и Розница)</t>
  </si>
  <si>
    <t>Карта оплаты интернет-курса</t>
  </si>
  <si>
    <t xml:space="preserve">1С:Предприятие 8.Управление торговлей и взаимоотношениями с клиентами (CRM) </t>
  </si>
  <si>
    <t>1С:Предприятие 8. ТОИР Управление ремонтами и обслуживанием оборудования</t>
  </si>
  <si>
    <t>1С:Автоматизированное составление расписания. Колледж</t>
  </si>
  <si>
    <t>1C:Предприятие 8.3. Версия для обучения программированию</t>
  </si>
  <si>
    <t>1С:Предприятие 8. Подрядчик строительства. Управление строительным произв.</t>
  </si>
  <si>
    <t>Продукты фирмы Microsoft (ЦБ+3%)</t>
  </si>
  <si>
    <r>
      <t xml:space="preserve">Бесплатная линия консультаций   </t>
    </r>
    <r>
      <rPr>
        <b/>
        <sz val="10"/>
        <rFont val="Arial Cyr"/>
        <family val="2"/>
      </rPr>
      <t>т</t>
    </r>
    <r>
      <rPr>
        <b/>
        <i/>
        <sz val="10"/>
        <rFont val="Arial Cyr"/>
        <family val="2"/>
      </rPr>
      <t>.</t>
    </r>
    <r>
      <rPr>
        <b/>
        <sz val="10"/>
        <rFont val="Arial Cyr"/>
        <family val="2"/>
      </rPr>
      <t>247-555</t>
    </r>
  </si>
  <si>
    <t>Windows Server CAL 2012 RUS OLP NLDvcCAL (лицензия на подключение к серверу на 1 ком.)</t>
  </si>
  <si>
    <t>Windows RmtDsktpServercs CAL 2012 RUS OLP NLDvcCAL (лицензия на удаленный рабочий стол, на 1 ком.)</t>
  </si>
  <si>
    <t>Windows Server Std 2012 RUS OLP NL 2 Proc. (лицензия на сервер на 2 процессора)</t>
  </si>
  <si>
    <t>Office Home and Business 2013 32/64  Russian, DVD No Skype (коробка)</t>
  </si>
  <si>
    <t>звонить</t>
  </si>
  <si>
    <t>Win Pro8 SNGL OLP NL legalization GG wCOA (продается от 5 шт.)</t>
  </si>
  <si>
    <t>1С:Управление холдингом 8</t>
  </si>
  <si>
    <t xml:space="preserve"> 1С: Предприятие 8 для государственных учреждений</t>
  </si>
  <si>
    <t xml:space="preserve">ИТС ТЕХНО, договор на 6 / 12 мес.                              </t>
  </si>
  <si>
    <t xml:space="preserve">ИТС ПРОФ + 1 б/обновление, договор на 1 / 3 / 6 / 12 мес.                        </t>
  </si>
  <si>
    <t>ИТС БЮДЖЕТ, договор на 6 / 12 мес.</t>
  </si>
  <si>
    <t xml:space="preserve">ИТС БЮДЖЕТ ПРОФ + 1 б/обновление, договор на 1 / 3 / 6 / 12 мес.                                                            </t>
  </si>
  <si>
    <t xml:space="preserve">ИТС СТРОИТЕЛЬСТВО + 1 б/обновление, договор на 3 / 6 / 12 мес.                                                        </t>
  </si>
  <si>
    <t xml:space="preserve">ИТС МЕДИЦИНА + 1 б/обновление, договор на 6 / 12 мес.                         </t>
  </si>
  <si>
    <t>при непрерывном продлении договора</t>
  </si>
  <si>
    <t>Примечание *Кол-во бесплатных часов работы специалиста (включающих  в себя доставку, установку и начальное обучение).</t>
  </si>
  <si>
    <t xml:space="preserve">** кол-во бесплатных часов при апгрейде </t>
  </si>
  <si>
    <t>*</t>
  </si>
  <si>
    <t>1С:Контрагент на 12 месяцев</t>
  </si>
  <si>
    <t>Сервисы "1С"</t>
  </si>
  <si>
    <t>1С:Отчетность для одного предприятия на 12 мес.</t>
  </si>
  <si>
    <t>1С:Отчетность для одного предприятия входящего в группу из 3-5 компаний, на 12 мес.</t>
  </si>
  <si>
    <t>1С:Отчетность для одного предприятия входящего в группу из 6-10 компаний, на 12 мес.</t>
  </si>
  <si>
    <t>Dr. Web® Securty Space, на 12 месяцев, на 2ПК. Коробка</t>
  </si>
  <si>
    <t>Dr. Web® Комплект универсальный (Антивирус+Антиспам) на 5 ПК, защита 5 пользователей почты,</t>
  </si>
  <si>
    <t>защита 1 файлового сервера, на 12 месяцев.</t>
  </si>
  <si>
    <r>
      <t>Примечание 1</t>
    </r>
    <r>
      <rPr>
        <sz val="6"/>
        <rFont val="Arial Cyr"/>
        <family val="2"/>
      </rPr>
      <t xml:space="preserve">. В </t>
    </r>
    <r>
      <rPr>
        <b/>
        <sz val="6"/>
        <rFont val="Arial Cyr"/>
        <family val="2"/>
      </rPr>
      <t xml:space="preserve">"Комплект Прикладных решений              </t>
    </r>
  </si>
  <si>
    <r>
      <t>на 5 пользователей"</t>
    </r>
    <r>
      <rPr>
        <sz val="6"/>
        <rFont val="Arial Cyr"/>
        <family val="2"/>
      </rPr>
      <t xml:space="preserve"> входят программные продукты:</t>
    </r>
  </si>
  <si>
    <r>
      <t xml:space="preserve">Примечание 2. </t>
    </r>
    <r>
      <rPr>
        <sz val="6"/>
        <rFont val="Arial Cyr"/>
        <family val="2"/>
      </rPr>
      <t xml:space="preserve">В комплект поставки </t>
    </r>
  </si>
  <si>
    <r>
      <t>"1С:Комплексная автоматизация 8"</t>
    </r>
    <r>
      <rPr>
        <sz val="6"/>
        <rFont val="Arial Cyr"/>
        <family val="2"/>
      </rPr>
      <t xml:space="preserve"> вместе с одноименным</t>
    </r>
    <r>
      <rPr>
        <b/>
        <sz val="6"/>
        <rFont val="Arial Cyr"/>
        <family val="2"/>
      </rPr>
      <t xml:space="preserve">             </t>
    </r>
  </si>
  <si>
    <t>решением "Комплексная поставка" включены</t>
  </si>
  <si>
    <t xml:space="preserve">программные продукты:         </t>
  </si>
  <si>
    <t>Kaspersky Anti-Virus 2 ПК, 1 год</t>
  </si>
  <si>
    <t>Kaspersky Internet Security (для всех устройств) 2 ПК, 1 год</t>
  </si>
  <si>
    <t xml:space="preserve"> Программы других вендоров</t>
  </si>
  <si>
    <t>Совместные продукты "1С"и Microsoft</t>
  </si>
  <si>
    <t xml:space="preserve">Электронный документооборот (Такском) </t>
  </si>
  <si>
    <t>(ред. 3.0) Изд.4</t>
  </si>
  <si>
    <t>С.А. Харитонов "Бухгалтерский и налоговый учет в 1С:Бухгалтерии 8" (ред. 3.0) Изд.7</t>
  </si>
  <si>
    <t>1С:Бухгалтерия 8. Редакция 3.0. Практика применения. Издание 2</t>
  </si>
  <si>
    <t>Д.В.Чистов, С.А.Харитонов "Практикум по программе "1С:Упрощенка 8" (ред.2).Изд.2</t>
  </si>
  <si>
    <t>1С:Контрагент безлимитный на 1 / 2 / … / 12 мес.</t>
  </si>
  <si>
    <t xml:space="preserve">     договор</t>
  </si>
  <si>
    <t xml:space="preserve">  3 500 / 7 000 /… / 42 000 </t>
  </si>
  <si>
    <t>1С:Облачный архив.Стандарт на 1 / 2 /… / 12 мес.</t>
  </si>
  <si>
    <t xml:space="preserve">844 / 1 658 /… / 8 125 </t>
  </si>
  <si>
    <r>
      <t xml:space="preserve">КАМИН: Расчет заработной платы </t>
    </r>
    <r>
      <rPr>
        <sz val="6"/>
        <rFont val="Arial Cyr"/>
        <family val="2"/>
      </rPr>
      <t xml:space="preserve">для бюджетных учреждений. Версия 3.5. Базовая версия </t>
    </r>
  </si>
  <si>
    <t>Методические материалы "1С:Зарплата и кадры государственного учреждения 8. Практика применения"</t>
  </si>
  <si>
    <t>Dr.Web® Desktop Security Suite (комплексная защита) на 12 месяцев, на 5 ПК. Лицензия + ЦУ</t>
  </si>
  <si>
    <t>1С:Розница 8. Базовая</t>
  </si>
  <si>
    <t>1С:Зарплата и кадры государственного учреждения 8. Базовая</t>
  </si>
  <si>
    <t>1С:Зарплата и кадры государственного учреждения 8 + 3 мес. б/платной подп. ИТС</t>
  </si>
  <si>
    <t>1С:Розница 8. Книжный магазин</t>
  </si>
  <si>
    <t>1С:Корпорация</t>
  </si>
  <si>
    <t>ABBYY Comparator для 1С. лицензия на  3/ 6/ 12 мес.</t>
  </si>
  <si>
    <t xml:space="preserve">  2490 / 3590 /5990</t>
  </si>
  <si>
    <r>
      <t xml:space="preserve">КАМИН: Расчет заработной платы </t>
    </r>
    <r>
      <rPr>
        <sz val="6"/>
        <rFont val="Arial Cyr"/>
        <family val="2"/>
      </rPr>
      <t>для бюджет. учреждений. Версия 3.5. Вкл.Платф 1С:П8</t>
    </r>
  </si>
  <si>
    <t>1С:Предприятие 8.3 z Защищенный программный комплекс (х86-32)</t>
  </si>
  <si>
    <t>1С:Предприятие 8.3 z Защищенный программный комплекс (х86-64)</t>
  </si>
  <si>
    <t>Лицензия на сервер MS SQL Server 2016 Standard  Runtime для 1С:П.8. Электронная поставка</t>
  </si>
  <si>
    <t>Клиентский доступ на 1 р.м. к MS SQL Server 2016 Runtime для 1С:П.8. Электронная поставка</t>
  </si>
  <si>
    <t>Клиентский доступ на 5 р.м. к MS SQL Server 2016 Runtime для 1С:П.8. Электронная поставка</t>
  </si>
  <si>
    <t>Клиентский доступ на 10 р.м. к MS SQL Server 2016 Runtime для 1С:П.8. Электронная поставка</t>
  </si>
  <si>
    <t>Клиентский доступ на 20 р.м. к MS SQL Server 2016 Runtime для 1С:П.8. Электронная поставка</t>
  </si>
  <si>
    <t>Лицензия на сервер на MS SQL Server Standard 2016 Full-use для 1С:П.8. Электронная поставка</t>
  </si>
  <si>
    <t>Клиентский доступ на 1 р.м. к MS SQL Server 2016 Full-use для 1С:П.8. Электронная поставка</t>
  </si>
  <si>
    <t>Клиентский доступ на 5 р.м. к MS SQL Server 2016 Full-use для 1С:П.8. Электронная поставка</t>
  </si>
  <si>
    <t>Клиентский доступ на 10 р.м. к MS SQL Server 2016 Full-use для 1С:П.8. Электронная поставка</t>
  </si>
  <si>
    <t>Клиентский доступ на 20 р.м. к MS SQL Server 2016 Full-use для 1С:П.8. Электронная поставка</t>
  </si>
  <si>
    <t>С.А.Харитонов, Д.В.Чистов "Секреты профессиональной работы с 1С:Бухгалтерией 8. Учет производственных операций" ред. 3.0. Изд. 4</t>
  </si>
  <si>
    <t>С.А. Харитонов, Д.В. Чистов "Секреты профессиональной работы с 1С:Бухгалтерией 8. Учет основных средств" ред. 3.0, Изд. 3.0</t>
  </si>
  <si>
    <t>Е.А. Грянина и С.А. Харитонов "Секреты профессиональной работы с "1С:Бухгалтерией 8" (ред. 3.0). Кадровый учет и зарплата" Изд. 3</t>
  </si>
  <si>
    <t xml:space="preserve">С.А. Харитонов, Д.В. Чистов "Секреты профессиональной работы с 1С:Бухгалтерией 8.  Банк и касса" (ред. 3.0). Изд. 3. </t>
  </si>
  <si>
    <t>Д.В.Чистов,С.А. Харитонов "Хоз.операции в "1С:Бух. 8."Задачи, решения, результаты"</t>
  </si>
  <si>
    <t xml:space="preserve">С.А. Харитонов, Д.В. Чистов "Секреты профессиональной работы с 1С:Бухгалтерией 8 УЧЕТ ТОРГОВЫХ ОПЕРАЦИЙ" (ред.3.0). Изд. 2. </t>
  </si>
  <si>
    <t>Е.А.Грянина.,С.А.Харитонов "Настольная книга по оплате труда и ее расчету в "1С:ЗУП 8" (ред. 3.0). Изд.13</t>
  </si>
  <si>
    <t>1 час работы специалиста для подписчиков ТОВШИК на ИТС ТЕХНО</t>
  </si>
  <si>
    <t xml:space="preserve">                    1400 / 1300 / 1200</t>
  </si>
  <si>
    <t>1 час работы специалиста для подписчиков ТОВШИК на ИТС ПРОФ на 3 / 6 / 12 мес.</t>
  </si>
  <si>
    <t>1СПАРК Риски на 12 месяцев / 1СПАРК Риски Плюс на 12 месяцев</t>
  </si>
  <si>
    <t xml:space="preserve">    3000 / 22500</t>
  </si>
  <si>
    <t>Регулярное обслуживание с посещением + ежемесячный ИТС</t>
  </si>
  <si>
    <t xml:space="preserve">                   от 3900</t>
  </si>
  <si>
    <t>1С:Управление нашей фирмой 8. Базовая версия</t>
  </si>
  <si>
    <t>1С:Управление нашей фирмой 8 + 3 мес. б/платной подп. ИТС</t>
  </si>
  <si>
    <r>
      <t>1С:Управление нашей фирмой 8 на 5 пользователей + 3 мес.</t>
    </r>
    <r>
      <rPr>
        <sz val="5"/>
        <rFont val="Arial Cyr"/>
        <family val="2"/>
      </rPr>
      <t xml:space="preserve"> б/платной подп. ИТС</t>
    </r>
  </si>
  <si>
    <t>1С:Бухгалтерия 8. Базовая версия. Электронная поставка</t>
  </si>
  <si>
    <t xml:space="preserve"> 1С: Предприятие 8 ( Зарплата и Кадры)</t>
  </si>
  <si>
    <t>1С:Подпись</t>
  </si>
  <si>
    <t>1С-Финконтроль 8 на 1 / 2 / … / 12 мес.</t>
  </si>
  <si>
    <t xml:space="preserve">           6000 / 6150 / … / 19000</t>
  </si>
  <si>
    <t>1С:Предприятие 8. Смета 3</t>
  </si>
  <si>
    <t>Т. Г. Богачева "1С:Предприятие 8. Управление торговыми операциями в вопросах и ответах" Изд.9 (+CD) (УТ 11.3, КА2.2, ERP 2)</t>
  </si>
  <si>
    <t>И. В. Гейц, Е. А. Кадыш "Учет и оплата труда работников государственных и муниципальных учреждений: актуальные вопросы. Применение "1С:Зарплата и кадры государственного учреждения 8" (ред.3). Издание 6</t>
  </si>
  <si>
    <t>Хранитель V  для сервера (+SQL)</t>
  </si>
  <si>
    <t xml:space="preserve">Хранитель V  для рабочей станции </t>
  </si>
  <si>
    <t>1С:Управление Торговлей (USB) + 1С-Битрикс: Управление сайтом. Малый Бизнес</t>
  </si>
  <si>
    <t>1С:Предприятие 8 ПРОФ. ERP Упр. предпр.2 + Документооборот КОРП. Сервер (x86-64). 50 кл.лиц.</t>
  </si>
  <si>
    <t xml:space="preserve">Переход с ЗиКБУ 8 ред. 1.0 на ЗиКБУ 8 ред. 3.1 </t>
  </si>
  <si>
    <t>от 3600</t>
  </si>
  <si>
    <t xml:space="preserve">Переход с ЗУП 8 ред. 2.5 на ЗУП 8 ред. 3.1 </t>
  </si>
  <si>
    <t xml:space="preserve">     от 3600</t>
  </si>
  <si>
    <t xml:space="preserve">Конфигурация «1С:Зарплата и Управление Персоналом 8» ред. 3.1  32 акад.часа  </t>
  </si>
  <si>
    <t xml:space="preserve">Конфигурация «1С:Зарплата и кадры государственного учреждения 8» ред. 3.1  32 акад.часа </t>
  </si>
  <si>
    <t xml:space="preserve">1С:Предприятие 8.3 ПРОФ. Лицензия на сервер </t>
  </si>
  <si>
    <t>1С:Предприятие 8.3 ПРОФ. Лицензия на сервер (x86-64)</t>
  </si>
  <si>
    <t>1С: ИТСааС Базовая на 6 / 12 мес.</t>
  </si>
  <si>
    <t>8168 / 15637</t>
  </si>
  <si>
    <t>8 952 / 17 136</t>
  </si>
  <si>
    <t>4 572 / 9 156 / 17 670 / 33 816</t>
  </si>
  <si>
    <t>5 493/ 10 986 / 21 204 / 40 572</t>
  </si>
  <si>
    <t>10 164 / 19 512</t>
  </si>
  <si>
    <t>8 466 / 16 248</t>
  </si>
  <si>
    <t>5 493 / 10 986 /21 204 / 40 572</t>
  </si>
  <si>
    <t>4 577 / 9 156 / 17 670 / 33 816</t>
  </si>
  <si>
    <t>15 087 / 29 082/ 55 836</t>
  </si>
  <si>
    <t>12 573 / 24 234 / 46 536</t>
  </si>
  <si>
    <t>23 262 / 44 652</t>
  </si>
  <si>
    <t>19 386 / 37 212</t>
  </si>
  <si>
    <t>1800 / 3800 / 7200 / 13700</t>
  </si>
  <si>
    <t>3600 / 7600 / 14400 / 27400</t>
  </si>
  <si>
    <t>7200 / 15200 / 28800 / 54800</t>
  </si>
  <si>
    <t>10800 / 22800 / 43200 / 82200</t>
  </si>
  <si>
    <t>1С:Хлебобулочное и кондитерское производство 2. Модуль для 1С:ERP. (Электронная поставка)</t>
  </si>
  <si>
    <t>1С:Предприятие 8. ERP. Энергетика 2. (Электронная поставка)</t>
  </si>
  <si>
    <t>1С:Предприятие 8. Энергетика 2. Учет технологических присоединений. (Электронная поставка)</t>
  </si>
  <si>
    <t>1С:Предприятие 8. Энергетика 2. Учет транспорта электроэнергии. (Электронная поставка)</t>
  </si>
  <si>
    <t>1С:Предприятие 8. ERP+PM Управление проектной организацией 2. (Электронная поставка)</t>
  </si>
  <si>
    <t>1С:Аренда и управление недвижимостью. Модуль для 1С:ERP</t>
  </si>
  <si>
    <t>1С:Риэлтор. Управление продажами недвижимости. Модуль для 1С:ERP</t>
  </si>
  <si>
    <t>1С:Предприятие 8. Технический расчетный центр водоканала</t>
  </si>
  <si>
    <t>1С:Медицина. Больничная аптека. Редакция 2. Электронная поставка</t>
  </si>
  <si>
    <t>1С:Медицина. Больница. Электронная поставка</t>
  </si>
  <si>
    <r>
      <t xml:space="preserve">                 </t>
    </r>
    <r>
      <rPr>
        <sz val="7"/>
        <rFont val="Arial Cyr"/>
        <family val="2"/>
      </rPr>
      <t xml:space="preserve">  </t>
    </r>
    <r>
      <rPr>
        <sz val="10"/>
        <rFont val="Arial Cyr"/>
        <family val="2"/>
      </rPr>
      <t xml:space="preserve"> </t>
    </r>
    <r>
      <rPr>
        <i/>
        <sz val="10"/>
        <rFont val="Arial Cyr"/>
        <family val="2"/>
      </rPr>
      <t xml:space="preserve"> </t>
    </r>
  </si>
  <si>
    <t xml:space="preserve">программных продуктов.   </t>
  </si>
  <si>
    <t xml:space="preserve">                                              Прайс-лист на 20.06.19                   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</si>
</sst>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\ _р"/>
    <numFmt numFmtId="189" formatCode="#,##0.00\ _р"/>
    <numFmt numFmtId="190" formatCode="&quot;Прайс-лист на&quot;"/>
    <numFmt numFmtId="191" formatCode="&quot;Прайс-лист на&quot;\ dd/mm/yy"/>
    <numFmt numFmtId="192" formatCode="&quot;Прайс-лист на&quot;\ dd/m/yy"/>
    <numFmt numFmtId="193" formatCode="#,##0.00_р_."/>
    <numFmt numFmtId="194" formatCode="_-* #,##0.0_р_._-;\-* #,##0.0_р_._-;_-* &quot;-&quot;??_р_._-;_-@_-"/>
    <numFmt numFmtId="195" formatCode="#,##0.00_ ;\-#,##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_ ;\-0.00\ "/>
    <numFmt numFmtId="200" formatCode="000000"/>
    <numFmt numFmtId="201" formatCode="#,##0.00&quot;р.&quot;"/>
    <numFmt numFmtId="202" formatCode="0.0"/>
    <numFmt numFmtId="203" formatCode="0.000"/>
    <numFmt numFmtId="204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7"/>
      <name val="Arial Cyr"/>
      <family val="2"/>
    </font>
    <font>
      <sz val="7"/>
      <name val="Arial Cyr"/>
      <family val="2"/>
    </font>
    <font>
      <i/>
      <sz val="7"/>
      <name val="Arial Cyr"/>
      <family val="2"/>
    </font>
    <font>
      <sz val="10"/>
      <color indexed="8"/>
      <name val="Arial CYR"/>
      <family val="2"/>
    </font>
    <font>
      <sz val="7"/>
      <color indexed="9"/>
      <name val="Arial Cyr"/>
      <family val="2"/>
    </font>
    <font>
      <b/>
      <sz val="7"/>
      <color indexed="8"/>
      <name val="Arial Cyr"/>
      <family val="2"/>
    </font>
    <font>
      <b/>
      <i/>
      <sz val="7"/>
      <name val="Arial Cyr"/>
      <family val="2"/>
    </font>
    <font>
      <sz val="6"/>
      <name val="Arial Cyr"/>
      <family val="2"/>
    </font>
    <font>
      <sz val="7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i/>
      <sz val="8"/>
      <name val="Arial Cyr"/>
      <family val="2"/>
    </font>
    <font>
      <sz val="10"/>
      <color indexed="8"/>
      <name val="Arial"/>
      <family val="0"/>
    </font>
    <font>
      <b/>
      <sz val="16"/>
      <name val="Arial Cyr"/>
      <family val="2"/>
    </font>
    <font>
      <sz val="9"/>
      <color indexed="9"/>
      <name val="Arial Cyr"/>
      <family val="0"/>
    </font>
    <font>
      <sz val="10"/>
      <color indexed="9"/>
      <name val="Arial Cyr"/>
      <family val="0"/>
    </font>
    <font>
      <sz val="7"/>
      <color indexed="8"/>
      <name val="Arial"/>
      <family val="2"/>
    </font>
    <font>
      <b/>
      <sz val="8"/>
      <name val="Arial Cyr"/>
      <family val="2"/>
    </font>
    <font>
      <b/>
      <i/>
      <sz val="7"/>
      <color indexed="8"/>
      <name val="Arial Cyr"/>
      <family val="2"/>
    </font>
    <font>
      <i/>
      <sz val="6"/>
      <name val="Arial Cyr"/>
      <family val="2"/>
    </font>
    <font>
      <sz val="7"/>
      <color indexed="8"/>
      <name val="Times New Roman"/>
      <family val="1"/>
    </font>
    <font>
      <b/>
      <i/>
      <sz val="6"/>
      <name val="Arial Cyr"/>
      <family val="2"/>
    </font>
    <font>
      <b/>
      <sz val="6"/>
      <name val="Arial Cyr"/>
      <family val="2"/>
    </font>
    <font>
      <sz val="5"/>
      <name val="Arial Cyr"/>
      <family val="2"/>
    </font>
    <font>
      <sz val="10"/>
      <color indexed="8"/>
      <name val="Arial Cyr"/>
      <family val="0"/>
    </font>
    <font>
      <b/>
      <sz val="7"/>
      <name val="Arial CYR"/>
      <family val="0"/>
    </font>
    <font>
      <sz val="6"/>
      <color indexed="9"/>
      <name val="Arial Cyr"/>
      <family val="2"/>
    </font>
    <font>
      <sz val="6"/>
      <color indexed="8"/>
      <name val="Arial Cyr"/>
      <family val="2"/>
    </font>
    <font>
      <b/>
      <i/>
      <sz val="12"/>
      <name val="Arbat-Bold"/>
      <family val="0"/>
    </font>
    <font>
      <sz val="7"/>
      <name val="Arial"/>
      <family val="2"/>
    </font>
    <font>
      <sz val="7"/>
      <name val="Arbat"/>
      <family val="0"/>
    </font>
    <font>
      <b/>
      <i/>
      <sz val="10"/>
      <name val="Academy Ital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7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top"/>
      <protection hidden="1"/>
    </xf>
    <xf numFmtId="1" fontId="12" fillId="0" borderId="0" xfId="61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1" fontId="12" fillId="0" borderId="0" xfId="61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 applyProtection="1">
      <alignment horizontal="right" vertical="center" wrapText="1"/>
      <protection hidden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 applyProtection="1">
      <alignment horizontal="left" vertical="top" wrapText="1"/>
      <protection hidden="1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" fontId="12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righ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2" fontId="5" fillId="0" borderId="0" xfId="61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4" fontId="8" fillId="0" borderId="0" xfId="61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95" fontId="19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61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 wrapText="1"/>
      <protection hidden="1"/>
    </xf>
    <xf numFmtId="2" fontId="8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2" fontId="12" fillId="0" borderId="0" xfId="62" applyNumberFormat="1" applyFont="1" applyFill="1" applyBorder="1" applyAlignment="1" applyProtection="1">
      <alignment horizontal="right" vertical="top"/>
      <protection hidden="1"/>
    </xf>
    <xf numFmtId="4" fontId="8" fillId="0" borderId="0" xfId="0" applyNumberFormat="1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Fill="1" applyBorder="1" applyAlignment="1">
      <alignment horizontal="left" vertical="top" wrapText="1" indent="1"/>
    </xf>
    <xf numFmtId="0" fontId="18" fillId="0" borderId="12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top" wrapText="1"/>
    </xf>
    <xf numFmtId="4" fontId="23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2" fontId="8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 shrinkToFi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2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 applyProtection="1">
      <alignment vertical="top" wrapText="1"/>
      <protection hidden="1"/>
    </xf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/>
    </xf>
    <xf numFmtId="2" fontId="12" fillId="0" borderId="0" xfId="62" applyNumberFormat="1" applyFont="1" applyFill="1" applyBorder="1" applyAlignment="1" applyProtection="1">
      <alignment horizontal="right" vertical="top"/>
      <protection hidden="1"/>
    </xf>
    <xf numFmtId="4" fontId="12" fillId="0" borderId="0" xfId="0" applyNumberFormat="1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2" fontId="12" fillId="0" borderId="0" xfId="61" applyNumberFormat="1" applyFont="1" applyFill="1" applyBorder="1" applyAlignment="1" applyProtection="1">
      <alignment horizontal="right" vertical="center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5" fillId="0" borderId="13" xfId="0" applyFont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1" fontId="9" fillId="0" borderId="15" xfId="61" applyNumberFormat="1" applyFont="1" applyFill="1" applyBorder="1" applyAlignment="1" applyProtection="1">
      <alignment horizontal="center" vertical="center"/>
      <protection/>
    </xf>
    <xf numFmtId="2" fontId="9" fillId="0" borderId="15" xfId="61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Continuous" vertical="center"/>
      <protection/>
    </xf>
    <xf numFmtId="4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  <protection/>
    </xf>
    <xf numFmtId="1" fontId="9" fillId="0" borderId="16" xfId="61" applyNumberFormat="1" applyFont="1" applyFill="1" applyBorder="1" applyAlignment="1" applyProtection="1">
      <alignment horizontal="center" vertical="center"/>
      <protection/>
    </xf>
    <xf numFmtId="1" fontId="9" fillId="0" borderId="17" xfId="6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/>
    </xf>
    <xf numFmtId="4" fontId="16" fillId="0" borderId="17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4" fontId="10" fillId="0" borderId="18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 applyProtection="1">
      <alignment horizontal="center" vertical="center"/>
      <protection/>
    </xf>
    <xf numFmtId="171" fontId="5" fillId="0" borderId="19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1" fontId="5" fillId="0" borderId="20" xfId="0" applyNumberFormat="1" applyFont="1" applyFill="1" applyBorder="1" applyAlignment="1" applyProtection="1">
      <alignment horizontal="right" vertical="center"/>
      <protection/>
    </xf>
    <xf numFmtId="1" fontId="5" fillId="0" borderId="20" xfId="0" applyNumberFormat="1" applyFont="1" applyBorder="1" applyAlignment="1" applyProtection="1">
      <alignment horizontal="right" vertical="center"/>
      <protection/>
    </xf>
    <xf numFmtId="1" fontId="5" fillId="0" borderId="20" xfId="0" applyNumberFormat="1" applyFont="1" applyBorder="1" applyAlignment="1" applyProtection="1">
      <alignment horizontal="right" vertical="center"/>
      <protection/>
    </xf>
    <xf numFmtId="1" fontId="12" fillId="0" borderId="20" xfId="61" applyNumberFormat="1" applyFont="1" applyFill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0" xfId="0" applyFont="1" applyBorder="1" applyAlignment="1">
      <alignment/>
    </xf>
    <xf numFmtId="1" fontId="12" fillId="0" borderId="20" xfId="0" applyNumberFormat="1" applyFont="1" applyBorder="1" applyAlignment="1" applyProtection="1">
      <alignment vertical="center"/>
      <protection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 applyProtection="1">
      <alignment horizontal="left" vertical="center"/>
      <protection/>
    </xf>
    <xf numFmtId="1" fontId="12" fillId="0" borderId="20" xfId="61" applyNumberFormat="1" applyFont="1" applyFill="1" applyBorder="1" applyAlignment="1" applyProtection="1">
      <alignment vertical="center"/>
      <protection/>
    </xf>
    <xf numFmtId="2" fontId="12" fillId="0" borderId="20" xfId="0" applyNumberFormat="1" applyFont="1" applyBorder="1" applyAlignment="1" applyProtection="1">
      <alignment/>
      <protection/>
    </xf>
    <xf numFmtId="2" fontId="9" fillId="0" borderId="0" xfId="61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" fontId="12" fillId="0" borderId="20" xfId="0" applyNumberFormat="1" applyFont="1" applyFill="1" applyBorder="1" applyAlignment="1" applyProtection="1">
      <alignment horizontal="right" vertical="center"/>
      <protection/>
    </xf>
    <xf numFmtId="1" fontId="12" fillId="0" borderId="2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wrapText="1"/>
      <protection/>
    </xf>
    <xf numFmtId="1" fontId="12" fillId="0" borderId="0" xfId="0" applyNumberFormat="1" applyFont="1" applyAlignment="1" applyProtection="1">
      <alignment horizontal="right" vertical="center"/>
      <protection/>
    </xf>
    <xf numFmtId="1" fontId="12" fillId="0" borderId="0" xfId="61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2" fontId="31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right" vertical="center"/>
      <protection/>
    </xf>
    <xf numFmtId="2" fontId="32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shrinkToFit="1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10" fillId="0" borderId="11" xfId="0" applyFont="1" applyBorder="1" applyAlignment="1" applyProtection="1">
      <alignment horizontal="center"/>
      <protection/>
    </xf>
    <xf numFmtId="4" fontId="5" fillId="0" borderId="18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/>
      <protection/>
    </xf>
    <xf numFmtId="0" fontId="16" fillId="33" borderId="17" xfId="0" applyFont="1" applyFill="1" applyBorder="1" applyAlignment="1" applyProtection="1">
      <alignment vertical="center"/>
      <protection/>
    </xf>
    <xf numFmtId="0" fontId="5" fillId="0" borderId="18" xfId="0" applyFont="1" applyBorder="1" applyAlignment="1">
      <alignment horizontal="right"/>
    </xf>
    <xf numFmtId="0" fontId="16" fillId="0" borderId="17" xfId="0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/>
      <protection/>
    </xf>
    <xf numFmtId="0" fontId="23" fillId="33" borderId="11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4" fontId="10" fillId="0" borderId="11" xfId="0" applyNumberFormat="1" applyFont="1" applyFill="1" applyBorder="1" applyAlignment="1">
      <alignment vertical="center"/>
    </xf>
    <xf numFmtId="0" fontId="10" fillId="0" borderId="18" xfId="0" applyFont="1" applyBorder="1" applyAlignment="1">
      <alignment/>
    </xf>
    <xf numFmtId="0" fontId="16" fillId="33" borderId="17" xfId="0" applyFont="1" applyFill="1" applyBorder="1" applyAlignment="1" applyProtection="1">
      <alignment vertical="center"/>
      <protection/>
    </xf>
    <xf numFmtId="4" fontId="12" fillId="0" borderId="11" xfId="61" applyNumberFormat="1" applyFont="1" applyFill="1" applyBorder="1" applyAlignment="1" applyProtection="1">
      <alignment horizontal="right" vertical="center"/>
      <protection/>
    </xf>
    <xf numFmtId="4" fontId="8" fillId="0" borderId="11" xfId="61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/>
      <protection/>
    </xf>
    <xf numFmtId="2" fontId="12" fillId="0" borderId="11" xfId="62" applyNumberFormat="1" applyFont="1" applyFill="1" applyBorder="1" applyAlignment="1" applyProtection="1">
      <alignment horizontal="right" vertical="top"/>
      <protection hidden="1"/>
    </xf>
    <xf numFmtId="4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right" vertical="center"/>
      <protection/>
    </xf>
    <xf numFmtId="2" fontId="12" fillId="0" borderId="11" xfId="61" applyNumberFormat="1" applyFont="1" applyFill="1" applyBorder="1" applyAlignment="1" applyProtection="1">
      <alignment horizontal="right" vertical="center"/>
      <protection/>
    </xf>
    <xf numFmtId="2" fontId="8" fillId="0" borderId="11" xfId="61" applyNumberFormat="1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11" fillId="0" borderId="0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left" vertical="top" wrapText="1"/>
      <protection hidden="1"/>
    </xf>
    <xf numFmtId="0" fontId="5" fillId="0" borderId="20" xfId="0" applyFont="1" applyFill="1" applyBorder="1" applyAlignment="1">
      <alignment/>
    </xf>
    <xf numFmtId="1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Border="1" applyAlignment="1">
      <alignment/>
    </xf>
    <xf numFmtId="0" fontId="34" fillId="0" borderId="0" xfId="0" applyNumberFormat="1" applyFont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top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34" fillId="0" borderId="0" xfId="0" applyNumberFormat="1" applyFont="1" applyAlignment="1">
      <alignment horizontal="right" vertical="top" wrapText="1"/>
    </xf>
    <xf numFmtId="4" fontId="33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" fontId="71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/>
      <protection/>
    </xf>
    <xf numFmtId="4" fontId="3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>
      <alignment vertical="top" wrapText="1"/>
    </xf>
    <xf numFmtId="0" fontId="16" fillId="0" borderId="17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9" fontId="5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0" fontId="5" fillId="0" borderId="0" xfId="0" applyNumberFormat="1" applyFont="1" applyAlignment="1">
      <alignment horizontal="left" vertical="top" wrapText="1"/>
    </xf>
    <xf numFmtId="0" fontId="0" fillId="0" borderId="2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ac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WordArt 1027"/>
        <xdr:cNvSpPr>
          <a:spLocks/>
        </xdr:cNvSpPr>
      </xdr:nvSpPr>
      <xdr:spPr>
        <a:xfrm rot="21585900">
          <a:off x="561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787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900" spc="17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ТОВШИК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WordArt 1028"/>
        <xdr:cNvSpPr>
          <a:spLocks/>
        </xdr:cNvSpPr>
      </xdr:nvSpPr>
      <xdr:spPr>
        <a:xfrm rot="180379">
          <a:off x="561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60152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1031"/>
        <xdr:cNvSpPr>
          <a:spLocks/>
        </xdr:cNvSpPr>
      </xdr:nvSpPr>
      <xdr:spPr>
        <a:xfrm>
          <a:off x="5619750" y="0"/>
          <a:ext cx="0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WordArt 1032"/>
        <xdr:cNvSpPr>
          <a:spLocks/>
        </xdr:cNvSpPr>
      </xdr:nvSpPr>
      <xdr:spPr>
        <a:xfrm rot="20908577">
          <a:off x="56197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New</a:t>
          </a:r>
        </a:p>
      </xdr:txBody>
    </xdr:sp>
    <xdr:clientData/>
  </xdr:twoCellAnchor>
  <xdr:twoCellAnchor>
    <xdr:from>
      <xdr:col>6</xdr:col>
      <xdr:colOff>1219200</xdr:colOff>
      <xdr:row>62</xdr:row>
      <xdr:rowOff>95250</xdr:rowOff>
    </xdr:from>
    <xdr:to>
      <xdr:col>9</xdr:col>
      <xdr:colOff>142875</xdr:colOff>
      <xdr:row>65</xdr:row>
      <xdr:rowOff>28575</xdr:rowOff>
    </xdr:to>
    <xdr:sp>
      <xdr:nvSpPr>
        <xdr:cNvPr id="6" name="WordArt 1044"/>
        <xdr:cNvSpPr>
          <a:spLocks/>
        </xdr:cNvSpPr>
      </xdr:nvSpPr>
      <xdr:spPr>
        <a:xfrm>
          <a:off x="7324725" y="7762875"/>
          <a:ext cx="35718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 Antiqua"/>
              <a:cs typeface="Book Antiqua"/>
            </a:rPr>
            <a:t>ТОВШИК</a:t>
          </a:r>
        </a:p>
      </xdr:txBody>
    </xdr:sp>
    <xdr:clientData/>
  </xdr:twoCellAnchor>
  <xdr:twoCellAnchor editAs="oneCell">
    <xdr:from>
      <xdr:col>0</xdr:col>
      <xdr:colOff>2952750</xdr:colOff>
      <xdr:row>96</xdr:row>
      <xdr:rowOff>28575</xdr:rowOff>
    </xdr:from>
    <xdr:to>
      <xdr:col>4</xdr:col>
      <xdr:colOff>495300</xdr:colOff>
      <xdr:row>110</xdr:row>
      <xdr:rowOff>85725</xdr:rowOff>
    </xdr:to>
    <xdr:pic>
      <xdr:nvPicPr>
        <xdr:cNvPr id="7" name="Picture 1112" descr="карта-схем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1906250"/>
          <a:ext cx="26193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62</xdr:row>
      <xdr:rowOff>19050</xdr:rowOff>
    </xdr:from>
    <xdr:to>
      <xdr:col>6</xdr:col>
      <xdr:colOff>714375</xdr:colOff>
      <xdr:row>66</xdr:row>
      <xdr:rowOff>57150</xdr:rowOff>
    </xdr:to>
    <xdr:pic>
      <xdr:nvPicPr>
        <xdr:cNvPr id="8" name="Picture 12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768667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pic>
      <xdr:nvPicPr>
        <xdr:cNvPr id="9" name="Picture 1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63450" y="766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T155"/>
  <sheetViews>
    <sheetView tabSelected="1" view="pageBreakPreview" zoomScale="120" zoomScaleSheetLayoutView="120" zoomScalePageLayoutView="0" workbookViewId="0" topLeftCell="A148">
      <selection activeCell="O89" sqref="O66:R89"/>
    </sheetView>
  </sheetViews>
  <sheetFormatPr defaultColWidth="9.00390625" defaultRowHeight="10.5" customHeight="1"/>
  <cols>
    <col min="1" max="1" width="54.75390625" style="33" customWidth="1"/>
    <col min="2" max="2" width="6.75390625" style="33" customWidth="1"/>
    <col min="3" max="3" width="2.75390625" style="33" customWidth="1"/>
    <col min="4" max="4" width="2.375" style="33" customWidth="1"/>
    <col min="5" max="5" width="7.125" style="40" customWidth="1"/>
    <col min="6" max="6" width="6.375" style="16" customWidth="1"/>
    <col min="7" max="7" width="54.75390625" style="33" customWidth="1"/>
    <col min="8" max="8" width="4.00390625" style="33" hidden="1" customWidth="1"/>
    <col min="9" max="9" width="6.25390625" style="113" customWidth="1"/>
    <col min="10" max="10" width="6.00390625" style="33" customWidth="1"/>
    <col min="11" max="11" width="2.625" style="41" customWidth="1"/>
    <col min="12" max="12" width="3.375" style="48" customWidth="1"/>
    <col min="13" max="13" width="0.2421875" style="1" hidden="1" customWidth="1"/>
    <col min="14" max="14" width="8.375" style="1" hidden="1" customWidth="1"/>
    <col min="15" max="16384" width="9.125" style="1" customWidth="1"/>
  </cols>
  <sheetData>
    <row r="1" spans="1:12" ht="9.75" customHeight="1">
      <c r="A1" s="162" t="s">
        <v>65</v>
      </c>
      <c r="B1" s="114"/>
      <c r="C1" s="114"/>
      <c r="D1" s="114"/>
      <c r="E1" s="122">
        <v>14400</v>
      </c>
      <c r="F1" s="4"/>
      <c r="G1" s="260" t="s">
        <v>226</v>
      </c>
      <c r="H1" s="53">
        <v>20</v>
      </c>
      <c r="I1" s="53"/>
      <c r="J1" s="27"/>
      <c r="K1" s="267">
        <v>90000</v>
      </c>
      <c r="L1" s="268"/>
    </row>
    <row r="2" spans="1:12" ht="9.75" customHeight="1">
      <c r="A2" s="109" t="s">
        <v>207</v>
      </c>
      <c r="B2" s="256">
        <v>50400</v>
      </c>
      <c r="C2" s="190"/>
      <c r="D2" s="190"/>
      <c r="E2" s="114">
        <v>50400</v>
      </c>
      <c r="F2" s="4"/>
      <c r="G2" s="260" t="s">
        <v>228</v>
      </c>
      <c r="H2" s="52">
        <v>11</v>
      </c>
      <c r="I2" s="52"/>
      <c r="J2" s="19"/>
      <c r="K2" s="267">
        <v>100000</v>
      </c>
      <c r="L2" s="268"/>
    </row>
    <row r="3" spans="1:12" ht="9.75" customHeight="1">
      <c r="A3" s="109" t="s">
        <v>208</v>
      </c>
      <c r="B3" s="24">
        <v>103700</v>
      </c>
      <c r="C3" s="157"/>
      <c r="D3" s="154"/>
      <c r="E3" s="95">
        <v>86400</v>
      </c>
      <c r="F3" s="4"/>
      <c r="G3" s="260" t="s">
        <v>229</v>
      </c>
      <c r="H3" s="52"/>
      <c r="I3" s="52"/>
      <c r="J3" s="19"/>
      <c r="K3" s="267">
        <v>100000</v>
      </c>
      <c r="L3" s="268"/>
    </row>
    <row r="4" spans="1:12" ht="9.75" customHeight="1">
      <c r="A4" s="99" t="s">
        <v>66</v>
      </c>
      <c r="B4" s="24">
        <v>216000</v>
      </c>
      <c r="C4" s="157"/>
      <c r="D4" s="154"/>
      <c r="E4" s="95">
        <v>180000</v>
      </c>
      <c r="F4" s="4"/>
      <c r="G4" s="260" t="s">
        <v>227</v>
      </c>
      <c r="H4" s="53">
        <v>11</v>
      </c>
      <c r="I4" s="53"/>
      <c r="J4" s="27"/>
      <c r="K4" s="270">
        <v>630000</v>
      </c>
      <c r="L4" s="271"/>
    </row>
    <row r="5" spans="1:12" ht="9.75" customHeight="1">
      <c r="A5" s="47" t="s">
        <v>160</v>
      </c>
      <c r="B5" s="95"/>
      <c r="E5" s="68">
        <v>18000</v>
      </c>
      <c r="F5" s="75"/>
      <c r="G5" s="260" t="s">
        <v>230</v>
      </c>
      <c r="H5" s="53"/>
      <c r="I5" s="53"/>
      <c r="J5" s="27"/>
      <c r="K5" s="267">
        <v>390000</v>
      </c>
      <c r="L5" s="268"/>
    </row>
    <row r="6" spans="1:12" ht="9.75" customHeight="1">
      <c r="A6" s="47" t="s">
        <v>161</v>
      </c>
      <c r="B6" s="68"/>
      <c r="E6" s="68">
        <v>54000</v>
      </c>
      <c r="G6" s="260" t="s">
        <v>97</v>
      </c>
      <c r="H6" s="52"/>
      <c r="I6" s="52"/>
      <c r="J6" s="19"/>
      <c r="K6" s="267">
        <v>72000</v>
      </c>
      <c r="L6" s="267"/>
    </row>
    <row r="7" spans="1:12" ht="9.75" customHeight="1">
      <c r="A7" s="242" t="s">
        <v>156</v>
      </c>
      <c r="E7" s="68">
        <v>1610000</v>
      </c>
      <c r="F7" s="68"/>
      <c r="G7" s="4" t="s">
        <v>67</v>
      </c>
      <c r="K7" s="269">
        <v>36000</v>
      </c>
      <c r="L7" s="269"/>
    </row>
    <row r="8" spans="1:12" ht="9.75" customHeight="1">
      <c r="A8" s="135" t="s">
        <v>122</v>
      </c>
      <c r="B8" s="136"/>
      <c r="C8" s="137"/>
      <c r="D8" s="137"/>
      <c r="E8" s="138" t="s">
        <v>9</v>
      </c>
      <c r="F8" s="68"/>
      <c r="G8" s="260" t="s">
        <v>231</v>
      </c>
      <c r="K8" s="269">
        <v>70000</v>
      </c>
      <c r="L8" s="269"/>
    </row>
    <row r="9" spans="1:12" ht="9.75" customHeight="1">
      <c r="A9" s="96" t="s">
        <v>121</v>
      </c>
      <c r="B9" s="19"/>
      <c r="C9" s="19"/>
      <c r="D9" s="19"/>
      <c r="E9" s="232">
        <v>4800</v>
      </c>
      <c r="F9" s="68"/>
      <c r="G9" s="260" t="s">
        <v>232</v>
      </c>
      <c r="K9" s="269">
        <v>47000</v>
      </c>
      <c r="L9" s="269"/>
    </row>
    <row r="10" spans="1:12" ht="9.75" customHeight="1">
      <c r="A10" s="96" t="s">
        <v>144</v>
      </c>
      <c r="B10" s="19"/>
      <c r="C10" s="19"/>
      <c r="D10" s="19"/>
      <c r="E10" s="77" t="s">
        <v>146</v>
      </c>
      <c r="F10" s="68"/>
      <c r="G10" s="260" t="s">
        <v>233</v>
      </c>
      <c r="K10" s="270">
        <v>57000</v>
      </c>
      <c r="L10" s="270"/>
    </row>
    <row r="11" spans="1:12" ht="9.75" customHeight="1">
      <c r="A11" s="3" t="s">
        <v>123</v>
      </c>
      <c r="B11" s="3"/>
      <c r="C11" s="3"/>
      <c r="D11" s="3"/>
      <c r="E11" s="3">
        <v>3900</v>
      </c>
      <c r="F11" s="68"/>
      <c r="G11" s="260" t="s">
        <v>234</v>
      </c>
      <c r="I11" s="3"/>
      <c r="K11" s="270">
        <v>44600</v>
      </c>
      <c r="L11" s="270"/>
    </row>
    <row r="12" spans="1:12" s="12" customFormat="1" ht="9.75" customHeight="1">
      <c r="A12" s="3" t="s">
        <v>124</v>
      </c>
      <c r="B12" s="3"/>
      <c r="C12" s="3"/>
      <c r="D12" s="3"/>
      <c r="E12" s="3">
        <v>2925</v>
      </c>
      <c r="F12" s="68"/>
      <c r="G12" s="12" t="s">
        <v>235</v>
      </c>
      <c r="K12" s="278">
        <v>66000</v>
      </c>
      <c r="L12" s="279"/>
    </row>
    <row r="13" spans="1:12" s="12" customFormat="1" ht="9.75" customHeight="1">
      <c r="A13" s="3" t="s">
        <v>125</v>
      </c>
      <c r="B13" s="3"/>
      <c r="C13" s="3"/>
      <c r="D13" s="3"/>
      <c r="E13" s="3">
        <v>2340</v>
      </c>
      <c r="F13" s="68"/>
      <c r="G13" s="208" t="s">
        <v>15</v>
      </c>
      <c r="H13" s="211"/>
      <c r="I13" s="212"/>
      <c r="J13" s="213"/>
      <c r="K13" s="214"/>
      <c r="L13" s="215" t="s">
        <v>9</v>
      </c>
    </row>
    <row r="14" spans="1:12" s="4" customFormat="1" ht="9.75" customHeight="1" thickBot="1">
      <c r="A14" s="4" t="s">
        <v>139</v>
      </c>
      <c r="E14" s="4" t="s">
        <v>145</v>
      </c>
      <c r="F14" s="70"/>
      <c r="G14" s="99" t="s">
        <v>99</v>
      </c>
      <c r="H14" s="207"/>
      <c r="I14" s="192"/>
      <c r="J14" s="3"/>
      <c r="K14" s="3"/>
      <c r="L14" s="68">
        <v>1200</v>
      </c>
    </row>
    <row r="15" spans="1:15" s="4" customFormat="1" ht="9.75" customHeight="1">
      <c r="A15" s="4" t="s">
        <v>147</v>
      </c>
      <c r="B15" s="19"/>
      <c r="C15" s="19"/>
      <c r="D15" s="19"/>
      <c r="E15" s="77" t="s">
        <v>148</v>
      </c>
      <c r="F15" s="70"/>
      <c r="G15" s="78" t="s">
        <v>95</v>
      </c>
      <c r="H15" s="3"/>
      <c r="I15" s="192"/>
      <c r="J15" s="3"/>
      <c r="K15" s="267">
        <v>2100</v>
      </c>
      <c r="L15" s="267"/>
      <c r="O15" s="107"/>
    </row>
    <row r="16" spans="1:12" s="4" customFormat="1" ht="9" customHeight="1">
      <c r="A16" s="4" t="s">
        <v>209</v>
      </c>
      <c r="B16" s="19"/>
      <c r="C16" s="19"/>
      <c r="D16" s="19"/>
      <c r="E16" s="77" t="s">
        <v>210</v>
      </c>
      <c r="F16" s="70"/>
      <c r="G16" s="103" t="s">
        <v>176</v>
      </c>
      <c r="H16" s="3"/>
      <c r="I16" s="3" t="s">
        <v>140</v>
      </c>
      <c r="J16" s="3"/>
      <c r="K16" s="3"/>
      <c r="L16" s="3">
        <v>330</v>
      </c>
    </row>
    <row r="17" spans="1:12" s="4" customFormat="1" ht="9.75" customHeight="1">
      <c r="A17" s="4" t="s">
        <v>182</v>
      </c>
      <c r="D17" s="74" t="s">
        <v>183</v>
      </c>
      <c r="E17" s="74"/>
      <c r="F17" s="70"/>
      <c r="G17" s="78" t="s">
        <v>141</v>
      </c>
      <c r="H17" s="3"/>
      <c r="I17" s="192"/>
      <c r="J17" s="3"/>
      <c r="K17" s="3"/>
      <c r="L17" s="68">
        <v>400</v>
      </c>
    </row>
    <row r="18" spans="1:12" s="4" customFormat="1" ht="9.75" customHeight="1">
      <c r="A18" s="243" t="s">
        <v>157</v>
      </c>
      <c r="B18" s="19"/>
      <c r="C18" s="19"/>
      <c r="D18" s="19"/>
      <c r="E18" s="77" t="s">
        <v>158</v>
      </c>
      <c r="F18" s="69"/>
      <c r="G18" s="78" t="s">
        <v>142</v>
      </c>
      <c r="H18" s="3"/>
      <c r="I18" s="192"/>
      <c r="J18" s="3"/>
      <c r="K18" s="3"/>
      <c r="L18" s="68">
        <v>490</v>
      </c>
    </row>
    <row r="19" spans="1:12" s="4" customFormat="1" ht="9.75" customHeight="1">
      <c r="A19" s="4" t="s">
        <v>191</v>
      </c>
      <c r="E19" s="4">
        <v>600</v>
      </c>
      <c r="F19" s="69"/>
      <c r="G19" s="273" t="s">
        <v>172</v>
      </c>
      <c r="H19" s="3"/>
      <c r="I19" s="3"/>
      <c r="J19" s="3"/>
      <c r="K19" s="3"/>
      <c r="L19" s="3"/>
    </row>
    <row r="20" spans="1:12" s="4" customFormat="1" ht="9.75" customHeight="1">
      <c r="A20" s="4" t="s">
        <v>192</v>
      </c>
      <c r="B20" s="277" t="s">
        <v>193</v>
      </c>
      <c r="C20" s="277"/>
      <c r="D20" s="277"/>
      <c r="E20" s="277"/>
      <c r="F20" s="69"/>
      <c r="G20" s="273"/>
      <c r="H20" s="3"/>
      <c r="I20" s="192"/>
      <c r="J20" s="3"/>
      <c r="K20" s="3"/>
      <c r="L20" s="68">
        <v>350</v>
      </c>
    </row>
    <row r="21" spans="7:12" s="4" customFormat="1" ht="9.75" customHeight="1">
      <c r="G21" s="273" t="s">
        <v>173</v>
      </c>
      <c r="H21" s="3"/>
      <c r="I21" s="192"/>
      <c r="J21" s="3"/>
      <c r="K21" s="3"/>
      <c r="L21" s="68"/>
    </row>
    <row r="22" spans="1:12" s="4" customFormat="1" ht="9.75" customHeight="1">
      <c r="A22" s="135" t="s">
        <v>138</v>
      </c>
      <c r="B22" s="136"/>
      <c r="C22" s="137"/>
      <c r="D22" s="137"/>
      <c r="E22" s="138" t="s">
        <v>9</v>
      </c>
      <c r="G22" s="273"/>
      <c r="H22" s="3"/>
      <c r="I22" s="193"/>
      <c r="J22" s="80"/>
      <c r="K22" s="194"/>
      <c r="L22" s="68">
        <v>350</v>
      </c>
    </row>
    <row r="23" spans="1:12" s="4" customFormat="1" ht="9.75" customHeight="1">
      <c r="A23" s="101" t="s">
        <v>162</v>
      </c>
      <c r="B23" s="24"/>
      <c r="C23" s="52"/>
      <c r="D23" s="52"/>
      <c r="E23" s="68">
        <v>18654</v>
      </c>
      <c r="F23" s="13"/>
      <c r="G23" s="78" t="s">
        <v>143</v>
      </c>
      <c r="H23" s="194"/>
      <c r="I23" s="192"/>
      <c r="J23" s="3"/>
      <c r="K23" s="3"/>
      <c r="L23" s="68">
        <v>330</v>
      </c>
    </row>
    <row r="24" spans="1:12" s="4" customFormat="1" ht="9.75" customHeight="1">
      <c r="A24" s="101" t="s">
        <v>163</v>
      </c>
      <c r="B24" s="24"/>
      <c r="C24" s="52"/>
      <c r="D24" s="52"/>
      <c r="E24" s="68">
        <v>9442</v>
      </c>
      <c r="F24" s="13"/>
      <c r="G24" s="272" t="s">
        <v>174</v>
      </c>
      <c r="H24" s="3"/>
      <c r="I24" s="3"/>
      <c r="J24" s="3"/>
      <c r="K24" s="3"/>
      <c r="L24" s="3"/>
    </row>
    <row r="25" spans="1:12" s="4" customFormat="1" ht="9.75" customHeight="1">
      <c r="A25" s="101" t="s">
        <v>164</v>
      </c>
      <c r="B25" s="24"/>
      <c r="C25" s="52"/>
      <c r="D25" s="52"/>
      <c r="E25" s="68">
        <v>47212</v>
      </c>
      <c r="F25" s="13"/>
      <c r="G25" s="272"/>
      <c r="H25" s="3"/>
      <c r="I25" s="192"/>
      <c r="J25" s="3"/>
      <c r="K25" s="3"/>
      <c r="L25" s="68">
        <v>350</v>
      </c>
    </row>
    <row r="26" spans="1:12" s="4" customFormat="1" ht="9.75" customHeight="1">
      <c r="A26" s="101" t="s">
        <v>165</v>
      </c>
      <c r="B26" s="24"/>
      <c r="C26" s="52"/>
      <c r="D26" s="52"/>
      <c r="E26" s="68">
        <v>94423</v>
      </c>
      <c r="F26" s="68"/>
      <c r="G26" s="272" t="s">
        <v>175</v>
      </c>
      <c r="H26" s="3"/>
      <c r="I26" s="192"/>
      <c r="J26" s="3"/>
      <c r="K26" s="3"/>
      <c r="L26" s="68"/>
    </row>
    <row r="27" spans="1:12" s="4" customFormat="1" ht="9.75" customHeight="1">
      <c r="A27" s="101" t="s">
        <v>166</v>
      </c>
      <c r="B27" s="12"/>
      <c r="C27" s="12"/>
      <c r="D27" s="12"/>
      <c r="E27" s="68">
        <v>188847</v>
      </c>
      <c r="F27" s="68"/>
      <c r="G27" s="272"/>
      <c r="H27" s="3"/>
      <c r="I27" s="192"/>
      <c r="J27" s="3"/>
      <c r="K27" s="3"/>
      <c r="L27" s="68">
        <v>350</v>
      </c>
    </row>
    <row r="28" spans="1:12" s="4" customFormat="1" ht="9.75" customHeight="1">
      <c r="A28" s="101" t="s">
        <v>167</v>
      </c>
      <c r="B28" s="24"/>
      <c r="C28" s="52"/>
      <c r="D28" s="52"/>
      <c r="E28" s="68">
        <v>50534</v>
      </c>
      <c r="F28" s="68"/>
      <c r="G28" s="272" t="s">
        <v>178</v>
      </c>
      <c r="H28" s="268"/>
      <c r="I28" s="268"/>
      <c r="J28" s="268"/>
      <c r="K28" s="3"/>
      <c r="L28" s="68">
        <v>500</v>
      </c>
    </row>
    <row r="29" spans="1:11" s="4" customFormat="1" ht="9.75" customHeight="1">
      <c r="A29" s="101" t="s">
        <v>168</v>
      </c>
      <c r="B29" s="52"/>
      <c r="C29" s="19"/>
      <c r="D29" s="19"/>
      <c r="E29" s="68">
        <v>11757</v>
      </c>
      <c r="F29" s="68"/>
      <c r="G29" s="272" t="s">
        <v>195</v>
      </c>
      <c r="H29" s="3"/>
      <c r="I29" s="192"/>
      <c r="J29" s="3"/>
      <c r="K29" s="3"/>
    </row>
    <row r="30" spans="1:12" s="4" customFormat="1" ht="9.75" customHeight="1">
      <c r="A30" s="101" t="s">
        <v>169</v>
      </c>
      <c r="B30" s="52"/>
      <c r="E30" s="241">
        <v>58787</v>
      </c>
      <c r="F30" s="68"/>
      <c r="G30" s="272"/>
      <c r="H30" s="3"/>
      <c r="I30" s="192"/>
      <c r="J30" s="3"/>
      <c r="K30" s="3"/>
      <c r="L30" s="68">
        <v>600</v>
      </c>
    </row>
    <row r="31" spans="1:7" s="4" customFormat="1" ht="9.75" customHeight="1">
      <c r="A31" s="101" t="s">
        <v>170</v>
      </c>
      <c r="E31" s="241">
        <v>117574</v>
      </c>
      <c r="F31" s="72"/>
      <c r="G31" s="280" t="s">
        <v>177</v>
      </c>
    </row>
    <row r="32" spans="1:12" s="4" customFormat="1" ht="9.75" customHeight="1">
      <c r="A32" s="101" t="s">
        <v>171</v>
      </c>
      <c r="B32" s="52"/>
      <c r="C32" s="19"/>
      <c r="D32" s="19"/>
      <c r="E32" s="68">
        <v>235148</v>
      </c>
      <c r="F32" s="68"/>
      <c r="G32" s="281"/>
      <c r="L32" s="4">
        <v>350</v>
      </c>
    </row>
    <row r="33" spans="1:12" s="4" customFormat="1" ht="9.75" customHeight="1">
      <c r="A33" s="139" t="s">
        <v>52</v>
      </c>
      <c r="B33" s="136"/>
      <c r="C33" s="137"/>
      <c r="D33" s="137"/>
      <c r="E33" s="138" t="s">
        <v>9</v>
      </c>
      <c r="F33" s="72"/>
      <c r="G33" s="216" t="s">
        <v>35</v>
      </c>
      <c r="H33" s="202"/>
      <c r="I33" s="217"/>
      <c r="J33" s="218"/>
      <c r="K33" s="219"/>
      <c r="L33" s="138" t="s">
        <v>9</v>
      </c>
    </row>
    <row r="34" spans="1:12" s="4" customFormat="1" ht="9.75" customHeight="1">
      <c r="A34" s="100" t="s">
        <v>11</v>
      </c>
      <c r="B34" s="24"/>
      <c r="C34" s="55"/>
      <c r="D34" s="55"/>
      <c r="E34" s="68">
        <v>12500</v>
      </c>
      <c r="F34" s="72"/>
      <c r="G34" s="4" t="s">
        <v>150</v>
      </c>
      <c r="H34" s="24"/>
      <c r="I34" s="115"/>
      <c r="J34" s="191"/>
      <c r="K34" s="191"/>
      <c r="L34" s="95">
        <v>490</v>
      </c>
    </row>
    <row r="35" spans="1:7" s="4" customFormat="1" ht="9.75" customHeight="1">
      <c r="A35" s="100" t="s">
        <v>19</v>
      </c>
      <c r="B35" s="24"/>
      <c r="C35" s="79"/>
      <c r="D35" s="55"/>
      <c r="E35" s="68">
        <v>28500</v>
      </c>
      <c r="F35" s="72"/>
      <c r="G35" s="276" t="s">
        <v>196</v>
      </c>
    </row>
    <row r="36" spans="1:7" s="4" customFormat="1" ht="9.75" customHeight="1">
      <c r="A36" s="100" t="s">
        <v>20</v>
      </c>
      <c r="B36" s="24"/>
      <c r="C36" s="79"/>
      <c r="D36" s="55"/>
      <c r="E36" s="68">
        <v>38500</v>
      </c>
      <c r="F36" s="72"/>
      <c r="G36" s="276"/>
    </row>
    <row r="37" spans="1:12" s="4" customFormat="1" ht="9.75" customHeight="1">
      <c r="A37" s="139" t="s">
        <v>53</v>
      </c>
      <c r="B37" s="136"/>
      <c r="C37" s="137"/>
      <c r="D37" s="137"/>
      <c r="E37" s="138" t="s">
        <v>9</v>
      </c>
      <c r="F37" s="72"/>
      <c r="G37" s="276"/>
      <c r="L37" s="95">
        <v>400</v>
      </c>
    </row>
    <row r="38" spans="1:6" s="4" customFormat="1" ht="9.75" customHeight="1">
      <c r="A38" s="100" t="s">
        <v>54</v>
      </c>
      <c r="B38" s="24"/>
      <c r="C38" s="79"/>
      <c r="D38" s="55"/>
      <c r="E38" s="68">
        <v>58000</v>
      </c>
      <c r="F38" s="72"/>
    </row>
    <row r="39" spans="1:12" s="4" customFormat="1" ht="9.75" customHeight="1">
      <c r="A39" s="100" t="s">
        <v>85</v>
      </c>
      <c r="B39" s="24"/>
      <c r="C39" s="79"/>
      <c r="D39" s="55"/>
      <c r="E39" s="68">
        <v>94000</v>
      </c>
      <c r="F39" s="72"/>
      <c r="G39" s="220" t="s">
        <v>101</v>
      </c>
      <c r="H39" s="221"/>
      <c r="I39" s="222"/>
      <c r="J39" s="223"/>
      <c r="K39" s="224"/>
      <c r="L39" s="225"/>
    </row>
    <row r="40" spans="1:12" s="4" customFormat="1" ht="9.75" customHeight="1">
      <c r="A40" s="100" t="s">
        <v>55</v>
      </c>
      <c r="E40" s="4">
        <v>23000</v>
      </c>
      <c r="F40" s="72"/>
      <c r="G40" s="198" t="s">
        <v>103</v>
      </c>
      <c r="H40" s="45"/>
      <c r="I40" s="116"/>
      <c r="J40" s="53"/>
      <c r="K40" s="236" t="s">
        <v>107</v>
      </c>
      <c r="L40" s="236"/>
    </row>
    <row r="41" spans="1:12" s="4" customFormat="1" ht="9.75" customHeight="1">
      <c r="A41" s="99" t="s">
        <v>98</v>
      </c>
      <c r="E41" s="4">
        <v>22000</v>
      </c>
      <c r="F41" s="72"/>
      <c r="G41" s="198" t="s">
        <v>104</v>
      </c>
      <c r="H41" s="199"/>
      <c r="I41" s="116"/>
      <c r="J41" s="53"/>
      <c r="K41" s="236" t="s">
        <v>107</v>
      </c>
      <c r="L41" s="236"/>
    </row>
    <row r="42" spans="1:12" s="4" customFormat="1" ht="9.75" customHeight="1">
      <c r="A42" s="210" t="s">
        <v>21</v>
      </c>
      <c r="B42" s="136"/>
      <c r="C42" s="137"/>
      <c r="D42" s="137"/>
      <c r="E42" s="138" t="s">
        <v>9</v>
      </c>
      <c r="F42" s="72"/>
      <c r="G42" s="200" t="s">
        <v>108</v>
      </c>
      <c r="H42" s="24"/>
      <c r="I42" s="116"/>
      <c r="J42" s="80"/>
      <c r="K42" s="236" t="s">
        <v>107</v>
      </c>
      <c r="L42" s="236"/>
    </row>
    <row r="43" spans="1:12" s="4" customFormat="1" ht="9.75" customHeight="1">
      <c r="A43" s="84" t="s">
        <v>23</v>
      </c>
      <c r="B43" s="24"/>
      <c r="C43" s="57"/>
      <c r="D43" s="57"/>
      <c r="E43" s="72">
        <v>14000</v>
      </c>
      <c r="F43" s="72"/>
      <c r="G43" s="198" t="s">
        <v>105</v>
      </c>
      <c r="H43" s="45"/>
      <c r="I43" s="116"/>
      <c r="J43" s="53"/>
      <c r="K43" s="236" t="s">
        <v>107</v>
      </c>
      <c r="L43" s="236"/>
    </row>
    <row r="44" spans="1:12" s="4" customFormat="1" ht="9.75" customHeight="1">
      <c r="A44" s="22" t="s">
        <v>67</v>
      </c>
      <c r="B44" s="24"/>
      <c r="C44" s="57"/>
      <c r="D44" s="57"/>
      <c r="E44" s="68">
        <v>36000</v>
      </c>
      <c r="F44" s="68"/>
      <c r="G44" s="112" t="s">
        <v>106</v>
      </c>
      <c r="H44" s="24"/>
      <c r="I44" s="116"/>
      <c r="J44" s="60"/>
      <c r="K44" s="236" t="s">
        <v>107</v>
      </c>
      <c r="L44" s="236"/>
    </row>
    <row r="45" spans="1:6" s="4" customFormat="1" ht="9.75" customHeight="1">
      <c r="A45" s="85" t="s">
        <v>22</v>
      </c>
      <c r="B45" s="247"/>
      <c r="C45" s="75"/>
      <c r="D45" s="75"/>
      <c r="E45" s="72">
        <v>32400</v>
      </c>
      <c r="F45" s="68"/>
    </row>
    <row r="46" spans="1:12" s="4" customFormat="1" ht="9.75" customHeight="1">
      <c r="A46" s="99" t="s">
        <v>36</v>
      </c>
      <c r="B46" s="248"/>
      <c r="C46" s="76"/>
      <c r="D46" s="76"/>
      <c r="E46" s="68">
        <v>26400</v>
      </c>
      <c r="F46" s="72"/>
      <c r="G46" s="139" t="s">
        <v>2</v>
      </c>
      <c r="H46" s="61"/>
      <c r="I46" s="226"/>
      <c r="J46" s="227"/>
      <c r="K46" s="221"/>
      <c r="L46" s="138" t="s">
        <v>9</v>
      </c>
    </row>
    <row r="47" spans="1:12" s="4" customFormat="1" ht="9.75" customHeight="1" thickBot="1">
      <c r="A47" s="22" t="s">
        <v>100</v>
      </c>
      <c r="B47" s="249"/>
      <c r="C47" s="54"/>
      <c r="D47" s="54"/>
      <c r="E47" s="68">
        <v>28000</v>
      </c>
      <c r="F47" s="72"/>
      <c r="G47" s="252" t="s">
        <v>126</v>
      </c>
      <c r="H47" s="206"/>
      <c r="I47" s="117"/>
      <c r="J47" s="60"/>
      <c r="K47" s="262">
        <v>1990</v>
      </c>
      <c r="L47" s="262"/>
    </row>
    <row r="48" spans="1:12" s="4" customFormat="1" ht="9.75" customHeight="1">
      <c r="A48" s="22" t="s">
        <v>194</v>
      </c>
      <c r="B48" s="5"/>
      <c r="C48" s="54"/>
      <c r="D48" s="54"/>
      <c r="E48" s="68">
        <v>9900</v>
      </c>
      <c r="F48" s="72"/>
      <c r="G48" s="253" t="s">
        <v>151</v>
      </c>
      <c r="H48" s="44"/>
      <c r="I48" s="118"/>
      <c r="J48" s="66"/>
      <c r="K48" s="261">
        <v>5500</v>
      </c>
      <c r="L48" s="261"/>
    </row>
    <row r="49" spans="1:12" s="4" customFormat="1" ht="9.75" customHeight="1">
      <c r="A49" s="22" t="s">
        <v>69</v>
      </c>
      <c r="B49" s="76"/>
      <c r="C49" s="76"/>
      <c r="D49" s="76"/>
      <c r="E49" s="72">
        <v>25800</v>
      </c>
      <c r="G49" s="254" t="s">
        <v>127</v>
      </c>
      <c r="H49" s="66"/>
      <c r="I49" s="114"/>
      <c r="J49" s="3"/>
      <c r="K49" s="134"/>
      <c r="L49" s="134"/>
    </row>
    <row r="50" spans="1:12" s="4" customFormat="1" ht="9.75" customHeight="1">
      <c r="A50" s="22" t="s">
        <v>70</v>
      </c>
      <c r="B50" s="24"/>
      <c r="C50" s="55">
        <v>660</v>
      </c>
      <c r="D50" s="55"/>
      <c r="E50" s="68">
        <v>59700</v>
      </c>
      <c r="G50" s="255" t="s">
        <v>128</v>
      </c>
      <c r="H50" s="3"/>
      <c r="I50" s="119"/>
      <c r="J50" s="53"/>
      <c r="K50" s="266">
        <v>4740</v>
      </c>
      <c r="L50" s="266"/>
    </row>
    <row r="51" spans="1:12" s="4" customFormat="1" ht="9.75" customHeight="1">
      <c r="A51" s="85" t="s">
        <v>24</v>
      </c>
      <c r="B51" s="24"/>
      <c r="C51" s="55"/>
      <c r="D51" s="55"/>
      <c r="E51" s="72">
        <v>74880</v>
      </c>
      <c r="G51" s="254" t="s">
        <v>135</v>
      </c>
      <c r="H51" s="24"/>
      <c r="I51" s="119"/>
      <c r="J51" s="53"/>
      <c r="K51" s="264">
        <v>1320</v>
      </c>
      <c r="L51" s="264"/>
    </row>
    <row r="52" spans="1:12" s="3" customFormat="1" ht="9.75" customHeight="1">
      <c r="A52" s="85" t="s">
        <v>25</v>
      </c>
      <c r="B52" s="247"/>
      <c r="C52" s="75"/>
      <c r="D52" s="75"/>
      <c r="E52" s="72">
        <v>38000</v>
      </c>
      <c r="G52" s="252" t="s">
        <v>136</v>
      </c>
      <c r="H52" s="44"/>
      <c r="I52" s="119"/>
      <c r="J52" s="53"/>
      <c r="K52" s="264">
        <v>1800</v>
      </c>
      <c r="L52" s="264"/>
    </row>
    <row r="53" spans="1:14" s="3" customFormat="1" ht="9.75" customHeight="1">
      <c r="A53" s="78" t="s">
        <v>37</v>
      </c>
      <c r="B53" s="43"/>
      <c r="C53" s="59"/>
      <c r="D53" s="59"/>
      <c r="E53" s="72">
        <v>7200</v>
      </c>
      <c r="F53" s="7"/>
      <c r="M53" s="27"/>
      <c r="N53" s="26">
        <v>17200</v>
      </c>
    </row>
    <row r="54" spans="1:14" s="3" customFormat="1" ht="9.75" customHeight="1">
      <c r="A54" s="78" t="s">
        <v>38</v>
      </c>
      <c r="B54" s="5"/>
      <c r="C54" s="59"/>
      <c r="D54" s="59"/>
      <c r="E54" s="72">
        <v>21500</v>
      </c>
      <c r="F54" s="108"/>
      <c r="G54" s="139" t="s">
        <v>137</v>
      </c>
      <c r="H54" s="221"/>
      <c r="I54" s="229"/>
      <c r="J54" s="230"/>
      <c r="K54" s="230"/>
      <c r="L54" s="138" t="s">
        <v>9</v>
      </c>
      <c r="M54" s="27"/>
      <c r="N54" s="26"/>
    </row>
    <row r="55" spans="1:14" s="3" customFormat="1" ht="9.75" customHeight="1" thickBot="1">
      <c r="A55" s="85" t="s">
        <v>71</v>
      </c>
      <c r="B55" s="38"/>
      <c r="C55" s="38"/>
      <c r="D55" s="38"/>
      <c r="E55" s="68">
        <v>23800</v>
      </c>
      <c r="F55" s="197"/>
      <c r="G55" s="23" t="s">
        <v>198</v>
      </c>
      <c r="H55" s="228"/>
      <c r="I55" s="120"/>
      <c r="J55" s="58"/>
      <c r="K55" s="24"/>
      <c r="L55" s="68">
        <v>900</v>
      </c>
      <c r="M55" s="11"/>
      <c r="N55" s="26">
        <v>10000</v>
      </c>
    </row>
    <row r="56" spans="1:14" s="3" customFormat="1" ht="9.75" customHeight="1">
      <c r="A56" s="85" t="s">
        <v>44</v>
      </c>
      <c r="B56" s="56"/>
      <c r="D56" s="24"/>
      <c r="E56" s="3">
        <v>26400</v>
      </c>
      <c r="F56" s="7"/>
      <c r="G56" s="23" t="s">
        <v>197</v>
      </c>
      <c r="H56" s="24"/>
      <c r="I56" s="120"/>
      <c r="J56" s="58"/>
      <c r="K56" s="265">
        <v>4200</v>
      </c>
      <c r="L56" s="265"/>
      <c r="M56" s="11"/>
      <c r="N56" s="26"/>
    </row>
    <row r="57" spans="1:13" s="3" customFormat="1" ht="9.75" customHeight="1">
      <c r="A57" s="110" t="s">
        <v>45</v>
      </c>
      <c r="B57" s="52"/>
      <c r="C57" s="52"/>
      <c r="D57" s="19"/>
      <c r="E57" s="68"/>
      <c r="F57" s="7"/>
      <c r="G57" s="263" t="s">
        <v>102</v>
      </c>
      <c r="M57" s="68" t="e">
        <f>(#REF!*#REF!/100)*100</f>
        <v>#REF!</v>
      </c>
    </row>
    <row r="58" spans="1:13" s="3" customFormat="1" ht="9.75" customHeight="1">
      <c r="A58" s="110" t="s">
        <v>46</v>
      </c>
      <c r="B58" s="38"/>
      <c r="C58" s="38"/>
      <c r="D58" s="38"/>
      <c r="E58" s="68"/>
      <c r="F58" s="2"/>
      <c r="G58" s="263"/>
      <c r="H58" s="108"/>
      <c r="I58" s="108"/>
      <c r="J58" s="108"/>
      <c r="K58" s="108"/>
      <c r="L58" s="108"/>
      <c r="M58" s="68">
        <v>1300</v>
      </c>
    </row>
    <row r="59" spans="1:13" s="3" customFormat="1" ht="9.75" customHeight="1">
      <c r="A59" s="110" t="s">
        <v>237</v>
      </c>
      <c r="B59" s="38"/>
      <c r="C59" s="38"/>
      <c r="D59" s="38"/>
      <c r="E59" s="68"/>
      <c r="F59" s="2"/>
      <c r="G59" s="257"/>
      <c r="H59" s="108"/>
      <c r="I59" s="108"/>
      <c r="J59" s="108"/>
      <c r="K59" s="108"/>
      <c r="L59" s="108"/>
      <c r="M59" s="68"/>
    </row>
    <row r="60" spans="1:13" s="3" customFormat="1" ht="9.75" customHeight="1">
      <c r="A60" s="110"/>
      <c r="B60" s="38"/>
      <c r="C60" s="38"/>
      <c r="D60" s="38"/>
      <c r="E60" s="68"/>
      <c r="F60" s="2"/>
      <c r="G60" s="257"/>
      <c r="H60" s="108"/>
      <c r="I60" s="108"/>
      <c r="J60" s="108"/>
      <c r="K60" s="108"/>
      <c r="L60" s="108"/>
      <c r="M60" s="68"/>
    </row>
    <row r="61" spans="1:13" s="3" customFormat="1" ht="9.75" customHeight="1">
      <c r="A61" s="201" t="s">
        <v>236</v>
      </c>
      <c r="B61" s="88"/>
      <c r="C61" s="88"/>
      <c r="D61" s="42"/>
      <c r="E61" s="4"/>
      <c r="F61" s="7"/>
      <c r="H61" s="108"/>
      <c r="I61" s="108"/>
      <c r="J61" s="108"/>
      <c r="M61" s="68" t="e">
        <f>(J54*#REF!/100)*100</f>
        <v>#REF!</v>
      </c>
    </row>
    <row r="62" s="3" customFormat="1" ht="9.75" customHeight="1">
      <c r="F62" s="7"/>
    </row>
    <row r="63" spans="1:14" s="4" customFormat="1" ht="9.75" customHeight="1">
      <c r="A63" s="139" t="s">
        <v>41</v>
      </c>
      <c r="B63" s="202"/>
      <c r="C63" s="202"/>
      <c r="D63" s="202"/>
      <c r="E63" s="203" t="s">
        <v>9</v>
      </c>
      <c r="F63" s="2"/>
      <c r="G63" s="46"/>
      <c r="H63" s="24"/>
      <c r="I63" s="122"/>
      <c r="J63" s="24"/>
      <c r="K63" s="24"/>
      <c r="L63" s="50"/>
      <c r="N63" s="8"/>
    </row>
    <row r="64" spans="1:14" s="4" customFormat="1" ht="9.75" customHeight="1">
      <c r="A64" s="250" t="s">
        <v>87</v>
      </c>
      <c r="B64" s="34"/>
      <c r="C64" s="54"/>
      <c r="D64" s="54"/>
      <c r="E64" s="68">
        <v>9600</v>
      </c>
      <c r="F64" s="73"/>
      <c r="G64" s="46"/>
      <c r="H64" s="24"/>
      <c r="I64" s="122"/>
      <c r="J64" s="24"/>
      <c r="K64" s="24"/>
      <c r="L64" s="50"/>
      <c r="N64" s="8"/>
    </row>
    <row r="65" spans="1:14" s="4" customFormat="1" ht="9.75" customHeight="1">
      <c r="A65" s="251" t="s">
        <v>88</v>
      </c>
      <c r="B65" s="105"/>
      <c r="C65" s="106"/>
      <c r="D65" s="64"/>
      <c r="E65" s="68">
        <v>13200</v>
      </c>
      <c r="F65" s="26"/>
      <c r="G65" s="46"/>
      <c r="H65" s="24"/>
      <c r="I65" s="122"/>
      <c r="J65" s="24"/>
      <c r="K65" s="24"/>
      <c r="L65" s="50">
        <v>30</v>
      </c>
      <c r="N65" s="8"/>
    </row>
    <row r="66" spans="1:15" s="4" customFormat="1" ht="9.75" customHeight="1">
      <c r="A66" s="15" t="s">
        <v>205</v>
      </c>
      <c r="E66" s="4">
        <v>10560</v>
      </c>
      <c r="F66" s="68"/>
      <c r="H66" s="24"/>
      <c r="I66" s="122"/>
      <c r="J66" s="24"/>
      <c r="K66" s="24"/>
      <c r="L66" s="50"/>
      <c r="N66" s="8"/>
      <c r="O66" s="2"/>
    </row>
    <row r="67" spans="1:15" s="4" customFormat="1" ht="9.75" customHeight="1">
      <c r="A67" s="243" t="s">
        <v>206</v>
      </c>
      <c r="E67" s="4">
        <v>10560</v>
      </c>
      <c r="F67" s="68"/>
      <c r="G67" s="86" t="s">
        <v>58</v>
      </c>
      <c r="N67" s="8"/>
      <c r="O67" s="10"/>
    </row>
    <row r="68" spans="1:15" s="4" customFormat="1" ht="9.75" customHeight="1" thickBot="1">
      <c r="A68" s="4" t="s">
        <v>86</v>
      </c>
      <c r="F68" s="69"/>
      <c r="G68" s="141" t="s">
        <v>238</v>
      </c>
      <c r="H68" s="125"/>
      <c r="I68" s="127" t="s">
        <v>59</v>
      </c>
      <c r="J68" s="133" t="s">
        <v>59</v>
      </c>
      <c r="K68" s="140"/>
      <c r="L68" s="140"/>
      <c r="M68" s="2"/>
      <c r="N68" s="7"/>
      <c r="O68" s="6"/>
    </row>
    <row r="69" spans="1:14" s="4" customFormat="1" ht="9.75" customHeight="1">
      <c r="A69" s="139" t="s">
        <v>1</v>
      </c>
      <c r="B69" s="204"/>
      <c r="C69" s="204"/>
      <c r="D69" s="204"/>
      <c r="E69" s="205" t="s">
        <v>9</v>
      </c>
      <c r="F69" s="68"/>
      <c r="G69" s="129" t="s">
        <v>17</v>
      </c>
      <c r="H69" s="126"/>
      <c r="I69" s="128" t="s">
        <v>60</v>
      </c>
      <c r="J69" s="150" t="s">
        <v>61</v>
      </c>
      <c r="K69" s="132" t="s">
        <v>120</v>
      </c>
      <c r="L69" s="132" t="s">
        <v>0</v>
      </c>
      <c r="M69" s="2"/>
      <c r="N69" s="7"/>
    </row>
    <row r="70" spans="1:14" s="4" customFormat="1" ht="9.75" customHeight="1">
      <c r="A70" s="89" t="s">
        <v>50</v>
      </c>
      <c r="E70" s="111">
        <v>1600</v>
      </c>
      <c r="F70" s="68"/>
      <c r="G70" s="84" t="s">
        <v>31</v>
      </c>
      <c r="H70" s="84"/>
      <c r="I70" s="142" t="s">
        <v>57</v>
      </c>
      <c r="J70" s="142">
        <v>5400</v>
      </c>
      <c r="K70" s="146">
        <v>1</v>
      </c>
      <c r="L70" s="146"/>
      <c r="M70" s="2"/>
      <c r="N70" s="7"/>
    </row>
    <row r="71" spans="1:14" s="4" customFormat="1" ht="9.75" customHeight="1">
      <c r="A71" s="89" t="s">
        <v>179</v>
      </c>
      <c r="C71" s="111"/>
      <c r="D71" s="111"/>
      <c r="E71" s="111">
        <v>1500</v>
      </c>
      <c r="G71" s="4" t="s">
        <v>189</v>
      </c>
      <c r="J71" s="4">
        <v>3300</v>
      </c>
      <c r="K71" s="4">
        <v>1</v>
      </c>
      <c r="M71" s="2"/>
      <c r="N71" s="7"/>
    </row>
    <row r="72" spans="1:15" s="4" customFormat="1" ht="9.75" customHeight="1">
      <c r="A72" s="89" t="s">
        <v>181</v>
      </c>
      <c r="B72" s="74" t="s">
        <v>180</v>
      </c>
      <c r="C72" s="74"/>
      <c r="D72" s="74"/>
      <c r="E72" s="74"/>
      <c r="G72" s="28" t="s">
        <v>72</v>
      </c>
      <c r="H72" s="89"/>
      <c r="I72" s="142">
        <v>16200</v>
      </c>
      <c r="J72" s="143">
        <v>13000</v>
      </c>
      <c r="K72" s="145">
        <v>2</v>
      </c>
      <c r="L72" s="145">
        <v>1</v>
      </c>
      <c r="M72" s="2"/>
      <c r="N72" s="7"/>
      <c r="O72" s="6"/>
    </row>
    <row r="73" spans="1:15" s="4" customFormat="1" ht="9.75" customHeight="1">
      <c r="A73" s="15" t="s">
        <v>184</v>
      </c>
      <c r="C73" s="277" t="s">
        <v>185</v>
      </c>
      <c r="D73" s="277"/>
      <c r="E73" s="277"/>
      <c r="G73" s="84" t="s">
        <v>81</v>
      </c>
      <c r="H73" s="84"/>
      <c r="I73" s="158">
        <v>30200</v>
      </c>
      <c r="J73" s="159">
        <v>26000</v>
      </c>
      <c r="K73" s="146">
        <v>2</v>
      </c>
      <c r="L73" s="146">
        <v>1</v>
      </c>
      <c r="M73" s="2"/>
      <c r="N73" s="7"/>
      <c r="O73" s="6"/>
    </row>
    <row r="74" spans="1:15" s="4" customFormat="1" ht="9.75" customHeight="1">
      <c r="A74" s="87" t="s">
        <v>29</v>
      </c>
      <c r="B74" s="231"/>
      <c r="C74" s="233"/>
      <c r="D74" s="233"/>
      <c r="E74" s="77" t="s">
        <v>30</v>
      </c>
      <c r="F74" s="83"/>
      <c r="G74" s="84" t="s">
        <v>73</v>
      </c>
      <c r="H74" s="84"/>
      <c r="I74" s="142">
        <v>38500</v>
      </c>
      <c r="J74" s="143">
        <v>33600</v>
      </c>
      <c r="K74" s="146">
        <v>2</v>
      </c>
      <c r="L74" s="146">
        <v>1</v>
      </c>
      <c r="M74" s="2"/>
      <c r="N74" s="7"/>
      <c r="O74" s="6"/>
    </row>
    <row r="75" spans="1:14" s="4" customFormat="1" ht="9.75" customHeight="1">
      <c r="A75" s="87" t="s">
        <v>201</v>
      </c>
      <c r="B75" s="91"/>
      <c r="C75" s="92"/>
      <c r="D75" s="93"/>
      <c r="E75" s="94" t="s">
        <v>202</v>
      </c>
      <c r="F75" s="83"/>
      <c r="G75" s="84" t="s">
        <v>14</v>
      </c>
      <c r="H75" s="84"/>
      <c r="I75" s="142"/>
      <c r="J75" s="143">
        <v>390</v>
      </c>
      <c r="K75" s="146"/>
      <c r="L75" s="146"/>
      <c r="M75" s="2"/>
      <c r="N75" s="7"/>
    </row>
    <row r="76" spans="1:14" s="4" customFormat="1" ht="9.75" customHeight="1">
      <c r="A76" s="4" t="s">
        <v>203</v>
      </c>
      <c r="E76" s="4" t="s">
        <v>204</v>
      </c>
      <c r="F76" s="83"/>
      <c r="G76" s="84" t="s">
        <v>10</v>
      </c>
      <c r="H76" s="84"/>
      <c r="I76" s="142"/>
      <c r="J76" s="142">
        <v>5400</v>
      </c>
      <c r="K76" s="146">
        <v>1</v>
      </c>
      <c r="L76" s="146"/>
      <c r="M76" s="3"/>
      <c r="N76" s="3"/>
    </row>
    <row r="77" spans="1:14" s="4" customFormat="1" ht="9.75" customHeight="1" thickBot="1">
      <c r="A77" s="274" t="s">
        <v>92</v>
      </c>
      <c r="B77" s="275"/>
      <c r="C77" s="275"/>
      <c r="D77" s="275"/>
      <c r="E77" s="209" t="s">
        <v>9</v>
      </c>
      <c r="F77" s="83"/>
      <c r="G77" s="90" t="s">
        <v>16</v>
      </c>
      <c r="H77" s="90"/>
      <c r="I77" s="142"/>
      <c r="J77" s="143">
        <v>660</v>
      </c>
      <c r="K77" s="151"/>
      <c r="L77" s="151"/>
      <c r="M77" s="3"/>
      <c r="N77" s="3"/>
    </row>
    <row r="78" spans="1:14" s="4" customFormat="1" ht="9.75" customHeight="1" thickBot="1">
      <c r="A78" s="188" t="s">
        <v>111</v>
      </c>
      <c r="B78" s="195"/>
      <c r="C78" s="195"/>
      <c r="D78" s="20"/>
      <c r="E78" s="67" t="s">
        <v>211</v>
      </c>
      <c r="F78" s="7"/>
      <c r="G78" s="129" t="s">
        <v>190</v>
      </c>
      <c r="H78" s="49"/>
      <c r="I78" s="128" t="s">
        <v>56</v>
      </c>
      <c r="J78" s="127" t="s">
        <v>61</v>
      </c>
      <c r="K78" s="127" t="s">
        <v>120</v>
      </c>
      <c r="L78" s="127" t="s">
        <v>0</v>
      </c>
      <c r="M78" s="3"/>
      <c r="N78" s="3"/>
    </row>
    <row r="79" spans="1:20" s="4" customFormat="1" ht="9.75" customHeight="1">
      <c r="A79" s="23" t="s">
        <v>117</v>
      </c>
      <c r="B79" s="195"/>
      <c r="C79" s="195"/>
      <c r="D79" s="20"/>
      <c r="E79" s="67" t="s">
        <v>89</v>
      </c>
      <c r="F79" s="7"/>
      <c r="G79" s="90" t="s">
        <v>32</v>
      </c>
      <c r="H79" s="47"/>
      <c r="I79" s="143"/>
      <c r="J79" s="142">
        <v>8100</v>
      </c>
      <c r="K79" s="149">
        <v>1</v>
      </c>
      <c r="L79" s="149"/>
      <c r="M79" s="3"/>
      <c r="N79" s="3"/>
      <c r="T79" s="65"/>
    </row>
    <row r="80" spans="1:20" s="4" customFormat="1" ht="9.75" customHeight="1">
      <c r="A80" s="189" t="s">
        <v>112</v>
      </c>
      <c r="B80" s="3"/>
      <c r="C80" s="3"/>
      <c r="D80" s="3"/>
      <c r="E80" s="77" t="s">
        <v>213</v>
      </c>
      <c r="F80" s="7"/>
      <c r="G80" s="90" t="s">
        <v>74</v>
      </c>
      <c r="H80" s="47"/>
      <c r="I80" s="142">
        <v>27300</v>
      </c>
      <c r="J80" s="142">
        <v>22600</v>
      </c>
      <c r="K80" s="149">
        <v>2</v>
      </c>
      <c r="L80" s="149">
        <v>1</v>
      </c>
      <c r="P80" s="64"/>
      <c r="Q80" s="64"/>
      <c r="T80" s="65"/>
    </row>
    <row r="81" spans="1:20" s="4" customFormat="1" ht="9.75" customHeight="1">
      <c r="A81" s="23" t="s">
        <v>117</v>
      </c>
      <c r="B81" s="3"/>
      <c r="C81" s="3"/>
      <c r="D81" s="3"/>
      <c r="E81" s="77" t="s">
        <v>212</v>
      </c>
      <c r="F81" s="7"/>
      <c r="G81" s="84" t="s">
        <v>75</v>
      </c>
      <c r="H81" s="24"/>
      <c r="I81" s="72"/>
      <c r="J81" s="72">
        <v>109000</v>
      </c>
      <c r="K81" s="155">
        <v>5</v>
      </c>
      <c r="L81" s="155">
        <v>2</v>
      </c>
      <c r="P81" s="64"/>
      <c r="Q81" s="64"/>
      <c r="T81" s="64"/>
    </row>
    <row r="82" spans="1:14" s="4" customFormat="1" ht="9.75" customHeight="1">
      <c r="A82" s="189" t="s">
        <v>113</v>
      </c>
      <c r="B82" s="3"/>
      <c r="C82" s="3"/>
      <c r="D82" s="3"/>
      <c r="E82" s="134" t="s">
        <v>214</v>
      </c>
      <c r="F82" s="7"/>
      <c r="G82" s="129" t="s">
        <v>94</v>
      </c>
      <c r="H82" s="156"/>
      <c r="I82" s="128" t="s">
        <v>56</v>
      </c>
      <c r="J82" s="127" t="s">
        <v>61</v>
      </c>
      <c r="K82" s="127" t="s">
        <v>120</v>
      </c>
      <c r="L82" s="127" t="s">
        <v>0</v>
      </c>
      <c r="M82" s="3"/>
      <c r="N82" s="3"/>
    </row>
    <row r="83" spans="1:14" s="4" customFormat="1" ht="9.75" customHeight="1">
      <c r="A83" s="23" t="s">
        <v>117</v>
      </c>
      <c r="B83" s="3"/>
      <c r="C83" s="3"/>
      <c r="D83" s="3"/>
      <c r="E83" s="67" t="s">
        <v>215</v>
      </c>
      <c r="F83" s="7"/>
      <c r="G83" s="90" t="s">
        <v>33</v>
      </c>
      <c r="H83" s="24"/>
      <c r="I83" s="142"/>
      <c r="J83" s="142">
        <v>7200</v>
      </c>
      <c r="K83" s="149">
        <v>1</v>
      </c>
      <c r="L83" s="149"/>
      <c r="M83" s="3"/>
      <c r="N83" s="3"/>
    </row>
    <row r="84" spans="1:14" s="4" customFormat="1" ht="9.75" customHeight="1">
      <c r="A84" s="189" t="s">
        <v>114</v>
      </c>
      <c r="B84" s="3"/>
      <c r="C84" s="3"/>
      <c r="D84" s="3"/>
      <c r="E84" s="77" t="s">
        <v>216</v>
      </c>
      <c r="F84" s="7"/>
      <c r="G84" s="90" t="s">
        <v>76</v>
      </c>
      <c r="H84" s="24"/>
      <c r="I84" s="239">
        <v>27300</v>
      </c>
      <c r="J84" s="239">
        <v>22600</v>
      </c>
      <c r="K84" s="147">
        <v>2</v>
      </c>
      <c r="L84" s="147">
        <v>1</v>
      </c>
      <c r="M84" s="3"/>
      <c r="N84" s="3"/>
    </row>
    <row r="85" spans="1:14" s="4" customFormat="1" ht="9.75" customHeight="1">
      <c r="A85" s="23" t="s">
        <v>117</v>
      </c>
      <c r="B85" s="3"/>
      <c r="C85" s="3"/>
      <c r="D85" s="3"/>
      <c r="E85" s="77" t="s">
        <v>217</v>
      </c>
      <c r="F85" s="7"/>
      <c r="G85" s="90" t="s">
        <v>199</v>
      </c>
      <c r="H85" s="24"/>
      <c r="I85" s="143"/>
      <c r="J85" s="142">
        <v>48365</v>
      </c>
      <c r="K85" s="149">
        <v>2</v>
      </c>
      <c r="L85" s="149">
        <v>1</v>
      </c>
      <c r="M85" s="3"/>
      <c r="N85" s="3"/>
    </row>
    <row r="86" spans="1:14" s="4" customFormat="1" ht="9.75" customHeight="1">
      <c r="A86" s="189" t="s">
        <v>115</v>
      </c>
      <c r="B86" s="3"/>
      <c r="C86" s="3"/>
      <c r="D86" s="3"/>
      <c r="E86" s="134" t="s">
        <v>218</v>
      </c>
      <c r="F86" s="7"/>
      <c r="G86" s="99" t="s">
        <v>48</v>
      </c>
      <c r="I86" s="148">
        <v>23100</v>
      </c>
      <c r="J86" s="238"/>
      <c r="K86" s="148">
        <v>1</v>
      </c>
      <c r="L86" s="148"/>
      <c r="M86" s="3"/>
      <c r="N86" s="3"/>
    </row>
    <row r="87" spans="1:14" s="4" customFormat="1" ht="9.75" customHeight="1">
      <c r="A87" s="23" t="s">
        <v>117</v>
      </c>
      <c r="B87" s="3"/>
      <c r="C87" s="3"/>
      <c r="D87" s="3"/>
      <c r="E87" s="67" t="s">
        <v>219</v>
      </c>
      <c r="F87" s="7"/>
      <c r="G87" s="99" t="s">
        <v>96</v>
      </c>
      <c r="H87" s="24"/>
      <c r="I87" s="143">
        <v>25960</v>
      </c>
      <c r="J87" s="142">
        <v>25960</v>
      </c>
      <c r="K87" s="149">
        <v>2</v>
      </c>
      <c r="L87" s="149">
        <v>1</v>
      </c>
      <c r="M87" s="3"/>
      <c r="N87" s="3"/>
    </row>
    <row r="88" spans="1:14" s="4" customFormat="1" ht="9.75" customHeight="1">
      <c r="A88" s="189" t="s">
        <v>116</v>
      </c>
      <c r="B88" s="26"/>
      <c r="C88" s="26"/>
      <c r="D88" s="196"/>
      <c r="E88" s="134" t="s">
        <v>220</v>
      </c>
      <c r="F88" s="7"/>
      <c r="G88" s="23" t="s">
        <v>13</v>
      </c>
      <c r="H88" s="24"/>
      <c r="I88" s="143"/>
      <c r="J88" s="142">
        <v>5400</v>
      </c>
      <c r="K88" s="149">
        <v>1</v>
      </c>
      <c r="L88" s="149"/>
      <c r="M88" s="3"/>
      <c r="N88" s="3"/>
    </row>
    <row r="89" spans="1:14" s="4" customFormat="1" ht="9.75" customHeight="1">
      <c r="A89" s="23" t="s">
        <v>117</v>
      </c>
      <c r="B89" s="3"/>
      <c r="C89" s="3"/>
      <c r="D89" s="3"/>
      <c r="E89" s="77" t="s">
        <v>221</v>
      </c>
      <c r="F89" s="7"/>
      <c r="G89" s="84" t="s">
        <v>152</v>
      </c>
      <c r="H89" s="24"/>
      <c r="I89" s="147"/>
      <c r="J89" s="147">
        <v>3600</v>
      </c>
      <c r="K89" s="147">
        <v>1</v>
      </c>
      <c r="L89" s="147">
        <v>1</v>
      </c>
      <c r="M89" s="3"/>
      <c r="N89" s="3"/>
    </row>
    <row r="90" spans="1:14" s="4" customFormat="1" ht="9.75" customHeight="1">
      <c r="A90" s="169" t="s">
        <v>77</v>
      </c>
      <c r="B90" s="26"/>
      <c r="C90" s="26"/>
      <c r="D90" s="196"/>
      <c r="E90" s="67" t="s">
        <v>222</v>
      </c>
      <c r="F90" s="7"/>
      <c r="G90" s="84" t="s">
        <v>62</v>
      </c>
      <c r="H90" s="24"/>
      <c r="I90" s="147">
        <v>16200</v>
      </c>
      <c r="J90" s="147">
        <v>13000</v>
      </c>
      <c r="K90" s="147">
        <v>2</v>
      </c>
      <c r="L90" s="147">
        <v>1</v>
      </c>
      <c r="M90" s="3"/>
      <c r="N90" s="3"/>
    </row>
    <row r="91" spans="1:14" s="4" customFormat="1" ht="9.75" customHeight="1">
      <c r="A91" s="169" t="s">
        <v>78</v>
      </c>
      <c r="B91" s="26"/>
      <c r="C91" s="26"/>
      <c r="D91" s="196"/>
      <c r="E91" s="67" t="s">
        <v>223</v>
      </c>
      <c r="F91" s="7"/>
      <c r="G91" s="85" t="s">
        <v>28</v>
      </c>
      <c r="H91" s="24"/>
      <c r="I91" s="143"/>
      <c r="J91" s="143">
        <v>26400</v>
      </c>
      <c r="K91" s="147">
        <v>2</v>
      </c>
      <c r="L91" s="147">
        <v>1</v>
      </c>
      <c r="M91" s="3"/>
      <c r="N91" s="3"/>
    </row>
    <row r="92" spans="1:13" s="4" customFormat="1" ht="9.75" customHeight="1">
      <c r="A92" s="169" t="s">
        <v>79</v>
      </c>
      <c r="B92" s="3"/>
      <c r="C92" s="3"/>
      <c r="D92" s="3"/>
      <c r="E92" s="134" t="s">
        <v>224</v>
      </c>
      <c r="F92" s="7"/>
      <c r="G92" s="85" t="s">
        <v>155</v>
      </c>
      <c r="J92" s="143">
        <v>26400</v>
      </c>
      <c r="K92" s="4">
        <v>2</v>
      </c>
      <c r="L92" s="4">
        <v>1</v>
      </c>
      <c r="M92" s="3"/>
    </row>
    <row r="93" spans="1:13" s="4" customFormat="1" ht="9.75" customHeight="1" thickBot="1">
      <c r="A93" s="169" t="s">
        <v>80</v>
      </c>
      <c r="B93" s="3"/>
      <c r="C93" s="3"/>
      <c r="D93" s="3"/>
      <c r="E93" s="134" t="s">
        <v>225</v>
      </c>
      <c r="F93" s="7"/>
      <c r="G93" s="85" t="s">
        <v>27</v>
      </c>
      <c r="H93" s="81"/>
      <c r="I93" s="143"/>
      <c r="J93" s="143">
        <v>26400</v>
      </c>
      <c r="K93" s="147">
        <v>2</v>
      </c>
      <c r="L93" s="147">
        <v>1</v>
      </c>
      <c r="M93" s="3"/>
    </row>
    <row r="94" spans="6:13" s="4" customFormat="1" ht="9.75" customHeight="1" thickBot="1">
      <c r="F94" s="7"/>
      <c r="G94" s="129" t="s">
        <v>18</v>
      </c>
      <c r="H94" s="49"/>
      <c r="I94" s="128" t="s">
        <v>56</v>
      </c>
      <c r="J94" s="127" t="s">
        <v>61</v>
      </c>
      <c r="K94" s="127" t="s">
        <v>120</v>
      </c>
      <c r="L94" s="127" t="s">
        <v>0</v>
      </c>
      <c r="M94" s="3"/>
    </row>
    <row r="95" spans="1:14" s="4" customFormat="1" ht="9.75" customHeight="1">
      <c r="A95" s="170" t="s">
        <v>118</v>
      </c>
      <c r="B95" s="171"/>
      <c r="C95" s="171"/>
      <c r="D95" s="172"/>
      <c r="E95" s="173"/>
      <c r="F95" s="7"/>
      <c r="G95" s="258"/>
      <c r="H95" s="45"/>
      <c r="I95" s="142"/>
      <c r="J95" s="142"/>
      <c r="K95" s="152"/>
      <c r="L95" s="152"/>
      <c r="M95" s="3"/>
      <c r="N95" s="3"/>
    </row>
    <row r="96" spans="1:14" s="4" customFormat="1" ht="9.75" customHeight="1">
      <c r="A96" s="170" t="s">
        <v>119</v>
      </c>
      <c r="F96" s="7"/>
      <c r="G96" s="28" t="s">
        <v>68</v>
      </c>
      <c r="H96" s="45"/>
      <c r="I96" s="72"/>
      <c r="J96" s="72">
        <v>360000</v>
      </c>
      <c r="K96" s="165">
        <v>2</v>
      </c>
      <c r="L96" s="165">
        <v>1</v>
      </c>
      <c r="M96" s="3"/>
      <c r="N96" s="3"/>
    </row>
    <row r="97" spans="1:14" s="4" customFormat="1" ht="9.75" customHeight="1">
      <c r="A97" s="177"/>
      <c r="F97" s="7"/>
      <c r="G97" s="28" t="s">
        <v>200</v>
      </c>
      <c r="H97" s="81"/>
      <c r="I97" s="154"/>
      <c r="J97" s="72">
        <v>696000</v>
      </c>
      <c r="K97" s="165">
        <v>2</v>
      </c>
      <c r="L97" s="165">
        <v>1</v>
      </c>
      <c r="M97" s="3"/>
      <c r="N97" s="3"/>
    </row>
    <row r="98" spans="6:14" s="4" customFormat="1" ht="9.75" customHeight="1">
      <c r="F98" s="7"/>
      <c r="G98" s="84" t="s">
        <v>63</v>
      </c>
      <c r="H98" s="24"/>
      <c r="I98" s="239">
        <v>57000</v>
      </c>
      <c r="J98" s="239">
        <v>50400</v>
      </c>
      <c r="K98" s="147">
        <v>2</v>
      </c>
      <c r="L98" s="147">
        <v>1</v>
      </c>
      <c r="M98" s="3"/>
      <c r="N98" s="3"/>
    </row>
    <row r="99" spans="1:13" s="4" customFormat="1" ht="9.75" customHeight="1">
      <c r="A99" s="235" t="s">
        <v>129</v>
      </c>
      <c r="F99" s="77"/>
      <c r="G99" s="84" t="s">
        <v>186</v>
      </c>
      <c r="H99" s="24"/>
      <c r="I99" s="239"/>
      <c r="J99" s="239">
        <v>4600</v>
      </c>
      <c r="K99" s="147">
        <v>1</v>
      </c>
      <c r="L99" s="147"/>
      <c r="M99" s="3"/>
    </row>
    <row r="100" spans="1:14" s="4" customFormat="1" ht="9.75" customHeight="1">
      <c r="A100" s="178" t="s">
        <v>130</v>
      </c>
      <c r="B100" s="174"/>
      <c r="C100" s="174"/>
      <c r="D100" s="174"/>
      <c r="E100" s="174"/>
      <c r="F100" s="7"/>
      <c r="G100" s="84" t="s">
        <v>187</v>
      </c>
      <c r="H100" s="24"/>
      <c r="I100" s="239"/>
      <c r="J100" s="239">
        <v>17400</v>
      </c>
      <c r="K100" s="147">
        <v>2</v>
      </c>
      <c r="L100" s="147">
        <v>1</v>
      </c>
      <c r="M100" s="3"/>
      <c r="N100" s="3"/>
    </row>
    <row r="101" spans="1:14" s="4" customFormat="1" ht="9.75" customHeight="1">
      <c r="A101" s="180" t="s">
        <v>93</v>
      </c>
      <c r="B101" s="174"/>
      <c r="C101" s="174"/>
      <c r="D101" s="174"/>
      <c r="E101" s="174"/>
      <c r="F101" s="7"/>
      <c r="G101" s="84" t="s">
        <v>188</v>
      </c>
      <c r="I101" s="238"/>
      <c r="J101" s="238">
        <v>31800</v>
      </c>
      <c r="K101" s="147">
        <v>2</v>
      </c>
      <c r="L101" s="147">
        <v>1</v>
      </c>
      <c r="M101" s="3"/>
      <c r="N101" s="3"/>
    </row>
    <row r="102" spans="1:14" s="4" customFormat="1" ht="9.75" customHeight="1">
      <c r="A102" s="180" t="s">
        <v>90</v>
      </c>
      <c r="B102" s="175"/>
      <c r="C102" s="175"/>
      <c r="D102" s="175"/>
      <c r="E102" s="176"/>
      <c r="F102" s="7"/>
      <c r="G102" s="84" t="s">
        <v>82</v>
      </c>
      <c r="H102" s="24"/>
      <c r="I102" s="259"/>
      <c r="J102" s="239">
        <v>61700</v>
      </c>
      <c r="K102" s="147">
        <v>3</v>
      </c>
      <c r="L102" s="147">
        <v>1</v>
      </c>
      <c r="M102" s="3"/>
      <c r="N102" s="3"/>
    </row>
    <row r="103" spans="2:14" s="4" customFormat="1" ht="9.75" customHeight="1">
      <c r="B103" s="175"/>
      <c r="C103" s="175"/>
      <c r="D103" s="175"/>
      <c r="E103" s="176"/>
      <c r="F103" s="7"/>
      <c r="G103" s="84" t="s">
        <v>83</v>
      </c>
      <c r="H103" s="24"/>
      <c r="I103" s="15"/>
      <c r="J103" s="239">
        <v>133700</v>
      </c>
      <c r="K103" s="147">
        <v>3</v>
      </c>
      <c r="L103" s="147">
        <v>1</v>
      </c>
      <c r="M103" s="3"/>
      <c r="N103" s="3"/>
    </row>
    <row r="104" spans="1:14" s="4" customFormat="1" ht="9.75" customHeight="1">
      <c r="A104" s="185" t="s">
        <v>131</v>
      </c>
      <c r="B104" s="175"/>
      <c r="C104" s="175"/>
      <c r="D104" s="175"/>
      <c r="E104" s="176"/>
      <c r="F104" s="67"/>
      <c r="G104" s="96" t="s">
        <v>109</v>
      </c>
      <c r="H104" s="24"/>
      <c r="I104" s="239"/>
      <c r="J104" s="240">
        <v>1250000</v>
      </c>
      <c r="K104" s="147"/>
      <c r="L104" s="147"/>
      <c r="M104" s="3"/>
      <c r="N104" s="3"/>
    </row>
    <row r="105" spans="1:14" s="4" customFormat="1" ht="9.75" customHeight="1" thickBot="1">
      <c r="A105" s="185" t="s">
        <v>132</v>
      </c>
      <c r="B105" s="175"/>
      <c r="C105" s="175"/>
      <c r="D105" s="175"/>
      <c r="E105" s="176"/>
      <c r="F105" s="7"/>
      <c r="G105" s="242" t="s">
        <v>156</v>
      </c>
      <c r="H105" s="33"/>
      <c r="I105" s="33"/>
      <c r="J105" s="240">
        <v>1610000</v>
      </c>
      <c r="K105" s="68"/>
      <c r="M105" s="3"/>
      <c r="N105" s="3"/>
    </row>
    <row r="106" spans="1:14" s="4" customFormat="1" ht="9.75" customHeight="1" thickBot="1">
      <c r="A106" s="234" t="s">
        <v>133</v>
      </c>
      <c r="B106" s="175"/>
      <c r="C106" s="175"/>
      <c r="D106" s="175"/>
      <c r="E106" s="176"/>
      <c r="F106" s="77"/>
      <c r="G106" s="131" t="s">
        <v>110</v>
      </c>
      <c r="H106" s="49"/>
      <c r="I106" s="128" t="s">
        <v>56</v>
      </c>
      <c r="J106" s="127" t="s">
        <v>61</v>
      </c>
      <c r="K106" s="127" t="s">
        <v>120</v>
      </c>
      <c r="L106" s="127" t="s">
        <v>0</v>
      </c>
      <c r="M106" s="3"/>
      <c r="N106" s="3"/>
    </row>
    <row r="107" spans="1:14" s="4" customFormat="1" ht="9.75" customHeight="1">
      <c r="A107" s="234" t="s">
        <v>134</v>
      </c>
      <c r="B107" s="179"/>
      <c r="C107" s="179"/>
      <c r="D107" s="177"/>
      <c r="E107" s="176"/>
      <c r="F107" s="7"/>
      <c r="G107" s="84" t="s">
        <v>64</v>
      </c>
      <c r="H107" s="24"/>
      <c r="I107" s="143">
        <v>17700</v>
      </c>
      <c r="J107" s="143">
        <v>14400</v>
      </c>
      <c r="K107" s="147">
        <v>2</v>
      </c>
      <c r="L107" s="147">
        <v>1</v>
      </c>
      <c r="M107" s="3"/>
      <c r="N107" s="3"/>
    </row>
    <row r="108" spans="1:14" s="4" customFormat="1" ht="9.75" customHeight="1">
      <c r="A108" s="170" t="s">
        <v>26</v>
      </c>
      <c r="B108" s="175"/>
      <c r="C108" s="175"/>
      <c r="D108" s="175"/>
      <c r="E108" s="176"/>
      <c r="F108" s="7"/>
      <c r="G108" s="84" t="s">
        <v>42</v>
      </c>
      <c r="H108" s="24"/>
      <c r="I108" s="143"/>
      <c r="J108" s="143">
        <v>3600</v>
      </c>
      <c r="K108" s="147"/>
      <c r="L108" s="147"/>
      <c r="M108" s="3"/>
      <c r="N108" s="3"/>
    </row>
    <row r="109" spans="1:14" s="4" customFormat="1" ht="9.75" customHeight="1">
      <c r="A109" s="170" t="s">
        <v>91</v>
      </c>
      <c r="B109" s="175"/>
      <c r="C109" s="175"/>
      <c r="D109" s="175"/>
      <c r="E109" s="176"/>
      <c r="F109" s="7"/>
      <c r="G109" s="90" t="s">
        <v>153</v>
      </c>
      <c r="H109" s="24"/>
      <c r="I109" s="143"/>
      <c r="J109" s="143">
        <v>10200</v>
      </c>
      <c r="K109" s="147">
        <v>1</v>
      </c>
      <c r="L109" s="147"/>
      <c r="N109" s="1"/>
    </row>
    <row r="110" spans="2:14" s="4" customFormat="1" ht="9.75" customHeight="1">
      <c r="B110" s="175"/>
      <c r="C110" s="175"/>
      <c r="D110" s="175"/>
      <c r="E110" s="176"/>
      <c r="F110" s="7"/>
      <c r="G110" s="90" t="s">
        <v>154</v>
      </c>
      <c r="H110" s="24"/>
      <c r="I110" s="144"/>
      <c r="J110" s="144">
        <v>28100</v>
      </c>
      <c r="K110" s="147">
        <v>2</v>
      </c>
      <c r="L110" s="147">
        <v>1</v>
      </c>
      <c r="M110" s="3"/>
      <c r="N110" s="3"/>
    </row>
    <row r="111" spans="2:14" s="4" customFormat="1" ht="9.75" customHeight="1">
      <c r="B111" s="175"/>
      <c r="C111" s="175"/>
      <c r="D111" s="175"/>
      <c r="E111" s="176"/>
      <c r="F111" s="7"/>
      <c r="G111" s="99" t="s">
        <v>49</v>
      </c>
      <c r="I111" s="144"/>
      <c r="J111" s="144">
        <v>117600</v>
      </c>
      <c r="K111" s="148"/>
      <c r="L111" s="148"/>
      <c r="M111" s="3"/>
      <c r="N111" s="3"/>
    </row>
    <row r="112" spans="2:14" s="4" customFormat="1" ht="9.75" customHeight="1">
      <c r="B112" s="179"/>
      <c r="C112" s="179"/>
      <c r="D112" s="177"/>
      <c r="E112" s="176"/>
      <c r="F112" s="7"/>
      <c r="G112" s="99" t="s">
        <v>51</v>
      </c>
      <c r="I112" s="144">
        <v>120900</v>
      </c>
      <c r="J112" s="144">
        <v>108000</v>
      </c>
      <c r="K112" s="148"/>
      <c r="L112" s="148"/>
      <c r="M112" s="1"/>
      <c r="N112" s="1"/>
    </row>
    <row r="113" spans="6:14" s="4" customFormat="1" ht="9.75" customHeight="1">
      <c r="F113" s="7"/>
      <c r="G113" s="237" t="s">
        <v>149</v>
      </c>
      <c r="J113" s="4">
        <v>8800</v>
      </c>
      <c r="K113" s="4">
        <v>1</v>
      </c>
      <c r="M113" s="1"/>
      <c r="N113" s="1"/>
    </row>
    <row r="114" spans="1:14" s="4" customFormat="1" ht="9.75" customHeight="1" thickBot="1">
      <c r="A114" s="181" t="s">
        <v>43</v>
      </c>
      <c r="B114" s="177"/>
      <c r="C114" s="177"/>
      <c r="D114" s="175"/>
      <c r="E114" s="176"/>
      <c r="F114" s="14"/>
      <c r="G114" s="237" t="s">
        <v>159</v>
      </c>
      <c r="J114" s="4">
        <v>23400</v>
      </c>
      <c r="M114" s="1"/>
      <c r="N114" s="1"/>
    </row>
    <row r="115" spans="1:14" s="4" customFormat="1" ht="9.75" customHeight="1" thickBot="1">
      <c r="A115" s="186" t="s">
        <v>47</v>
      </c>
      <c r="B115" s="182"/>
      <c r="C115" s="182"/>
      <c r="D115" s="183"/>
      <c r="E115" s="184"/>
      <c r="F115" s="14"/>
      <c r="G115" s="130" t="s">
        <v>39</v>
      </c>
      <c r="H115" s="82"/>
      <c r="I115" s="128" t="s">
        <v>56</v>
      </c>
      <c r="J115" s="127" t="s">
        <v>61</v>
      </c>
      <c r="K115" s="127" t="s">
        <v>120</v>
      </c>
      <c r="L115" s="127" t="s">
        <v>0</v>
      </c>
      <c r="M115" s="1"/>
      <c r="N115" s="1"/>
    </row>
    <row r="116" spans="2:14" s="4" customFormat="1" ht="9.75" customHeight="1" thickBot="1">
      <c r="B116" s="175"/>
      <c r="C116" s="175"/>
      <c r="D116" s="175"/>
      <c r="E116" s="175"/>
      <c r="F116" s="7"/>
      <c r="G116" s="99" t="s">
        <v>40</v>
      </c>
      <c r="H116" s="24"/>
      <c r="I116" s="153"/>
      <c r="J116" s="144">
        <v>36000</v>
      </c>
      <c r="K116" s="147"/>
      <c r="L116" s="148"/>
      <c r="M116" s="1"/>
      <c r="N116" s="1"/>
    </row>
    <row r="117" spans="1:14" s="4" customFormat="1" ht="9.75" customHeight="1" thickBot="1">
      <c r="A117" s="175" t="s">
        <v>84</v>
      </c>
      <c r="B117" s="179"/>
      <c r="C117" s="179"/>
      <c r="D117" s="177"/>
      <c r="E117" s="187"/>
      <c r="F117" s="7"/>
      <c r="G117" s="130" t="s">
        <v>12</v>
      </c>
      <c r="H117" s="82"/>
      <c r="I117" s="128" t="s">
        <v>56</v>
      </c>
      <c r="J117" s="127" t="s">
        <v>61</v>
      </c>
      <c r="K117" s="127" t="s">
        <v>120</v>
      </c>
      <c r="L117" s="127" t="s">
        <v>0</v>
      </c>
      <c r="M117" s="1"/>
      <c r="N117" s="1"/>
    </row>
    <row r="118" spans="6:14" s="4" customFormat="1" ht="9.75" customHeight="1">
      <c r="F118" s="7"/>
      <c r="G118" s="160" t="s">
        <v>3</v>
      </c>
      <c r="H118" s="63"/>
      <c r="I118" s="159">
        <v>8200</v>
      </c>
      <c r="J118" s="159">
        <v>6300</v>
      </c>
      <c r="K118" s="159"/>
      <c r="L118" s="148"/>
      <c r="M118" s="1"/>
      <c r="N118" s="1"/>
    </row>
    <row r="119" spans="6:14" s="4" customFormat="1" ht="8.25" customHeight="1">
      <c r="F119" s="7"/>
      <c r="G119" s="160" t="s">
        <v>4</v>
      </c>
      <c r="H119" s="63"/>
      <c r="I119" s="159">
        <v>28100</v>
      </c>
      <c r="J119" s="159">
        <v>21600</v>
      </c>
      <c r="K119" s="161"/>
      <c r="L119" s="148"/>
      <c r="M119" s="1"/>
      <c r="N119" s="1"/>
    </row>
    <row r="120" spans="1:14" s="4" customFormat="1" ht="9.75" customHeight="1">
      <c r="A120" s="246"/>
      <c r="F120" s="7"/>
      <c r="G120" s="160" t="s">
        <v>5</v>
      </c>
      <c r="H120" s="63"/>
      <c r="I120" s="159">
        <v>51900</v>
      </c>
      <c r="J120" s="159">
        <v>41400</v>
      </c>
      <c r="K120" s="161"/>
      <c r="L120" s="148"/>
      <c r="M120" s="1"/>
      <c r="N120" s="1"/>
    </row>
    <row r="121" spans="1:14" s="4" customFormat="1" ht="9.75" customHeight="1">
      <c r="A121" s="244"/>
      <c r="F121" s="7"/>
      <c r="G121" s="160" t="s">
        <v>6</v>
      </c>
      <c r="H121" s="63"/>
      <c r="I121" s="159">
        <v>97600</v>
      </c>
      <c r="J121" s="159">
        <v>78000</v>
      </c>
      <c r="K121" s="161"/>
      <c r="L121" s="148"/>
      <c r="M121" s="1"/>
      <c r="N121" s="1"/>
    </row>
    <row r="122" spans="1:14" s="4" customFormat="1" ht="9.75" customHeight="1">
      <c r="A122" s="245"/>
      <c r="F122" s="7"/>
      <c r="G122" s="160" t="s">
        <v>7</v>
      </c>
      <c r="H122" s="63"/>
      <c r="I122" s="159">
        <v>224700</v>
      </c>
      <c r="J122" s="159">
        <v>187200</v>
      </c>
      <c r="K122" s="161"/>
      <c r="L122" s="148"/>
      <c r="M122" s="1"/>
      <c r="N122" s="1"/>
    </row>
    <row r="123" spans="6:14" s="4" customFormat="1" ht="9.75" customHeight="1">
      <c r="F123" s="7"/>
      <c r="G123" s="160" t="s">
        <v>8</v>
      </c>
      <c r="H123" s="63"/>
      <c r="I123" s="159">
        <v>432000</v>
      </c>
      <c r="J123" s="159">
        <v>360000</v>
      </c>
      <c r="K123" s="161"/>
      <c r="L123" s="148"/>
      <c r="M123" s="1"/>
      <c r="N123" s="1"/>
    </row>
    <row r="124" spans="6:14" s="4" customFormat="1" ht="10.5" customHeight="1" hidden="1">
      <c r="F124" s="7"/>
      <c r="G124" s="163"/>
      <c r="H124" s="121"/>
      <c r="I124" s="121"/>
      <c r="J124" s="164"/>
      <c r="K124" s="164"/>
      <c r="L124" s="71"/>
      <c r="M124" s="1"/>
      <c r="N124" s="1"/>
    </row>
    <row r="125" spans="1:14" s="4" customFormat="1" ht="10.5" customHeight="1" hidden="1">
      <c r="A125" s="166"/>
      <c r="B125" s="166"/>
      <c r="C125" s="166"/>
      <c r="D125" s="166"/>
      <c r="E125" s="166"/>
      <c r="F125" s="15"/>
      <c r="G125" s="24"/>
      <c r="H125" s="24"/>
      <c r="I125" s="123"/>
      <c r="J125" s="62"/>
      <c r="K125" s="62"/>
      <c r="L125" s="68"/>
      <c r="M125" s="1"/>
      <c r="N125" s="1"/>
    </row>
    <row r="126" spans="1:14" s="4" customFormat="1" ht="11.25" customHeight="1">
      <c r="A126" s="19"/>
      <c r="B126" s="20"/>
      <c r="C126" s="20"/>
      <c r="D126" s="19"/>
      <c r="E126" s="20"/>
      <c r="F126" s="9"/>
      <c r="G126" s="47"/>
      <c r="H126" s="24"/>
      <c r="I126" s="123"/>
      <c r="J126" s="62"/>
      <c r="K126" s="62"/>
      <c r="L126" s="69"/>
      <c r="M126" s="1"/>
      <c r="N126" s="1"/>
    </row>
    <row r="127" spans="1:14" s="4" customFormat="1" ht="11.25" customHeight="1">
      <c r="A127" s="30"/>
      <c r="B127" s="20"/>
      <c r="C127" s="20"/>
      <c r="D127" s="19"/>
      <c r="E127" s="20"/>
      <c r="F127" s="18"/>
      <c r="G127" s="3"/>
      <c r="H127" s="96" t="s">
        <v>34</v>
      </c>
      <c r="I127" s="124"/>
      <c r="J127" s="96"/>
      <c r="K127" s="96"/>
      <c r="L127" s="96"/>
      <c r="M127" s="1"/>
      <c r="N127" s="1"/>
    </row>
    <row r="128" spans="1:15" s="3" customFormat="1" ht="11.25" customHeight="1">
      <c r="A128" s="98"/>
      <c r="B128" s="26"/>
      <c r="C128" s="26"/>
      <c r="D128" s="36"/>
      <c r="E128" s="26"/>
      <c r="F128" s="9"/>
      <c r="L128" s="69"/>
      <c r="M128" s="96"/>
      <c r="N128" s="96"/>
      <c r="O128" s="4"/>
    </row>
    <row r="129" spans="1:14" s="3" customFormat="1" ht="10.5" customHeight="1">
      <c r="A129" s="35"/>
      <c r="B129" s="26"/>
      <c r="C129" s="26"/>
      <c r="D129" s="24"/>
      <c r="E129" s="26"/>
      <c r="G129" s="96"/>
      <c r="H129" s="27"/>
      <c r="I129" s="119"/>
      <c r="J129" s="27"/>
      <c r="K129" s="26"/>
      <c r="L129" s="48"/>
      <c r="M129" s="1"/>
      <c r="N129" s="1"/>
    </row>
    <row r="130" spans="1:14" s="3" customFormat="1" ht="10.5" customHeight="1">
      <c r="A130" s="35"/>
      <c r="B130" s="26"/>
      <c r="C130" s="26"/>
      <c r="D130" s="24"/>
      <c r="E130" s="26"/>
      <c r="F130" s="9"/>
      <c r="G130" s="33"/>
      <c r="H130" s="33"/>
      <c r="I130" s="113"/>
      <c r="J130" s="33"/>
      <c r="K130" s="41"/>
      <c r="L130" s="48"/>
      <c r="M130" s="1"/>
      <c r="N130" s="1"/>
    </row>
    <row r="131" spans="1:14" s="3" customFormat="1" ht="10.5" customHeight="1">
      <c r="A131" s="17"/>
      <c r="B131" s="25"/>
      <c r="C131" s="25"/>
      <c r="D131" s="24"/>
      <c r="E131" s="29"/>
      <c r="G131" s="33"/>
      <c r="H131" s="33"/>
      <c r="I131" s="113"/>
      <c r="J131" s="33"/>
      <c r="K131" s="41"/>
      <c r="L131" s="48"/>
      <c r="M131" s="1"/>
      <c r="N131" s="1"/>
    </row>
    <row r="132" spans="1:14" s="3" customFormat="1" ht="10.5" customHeight="1">
      <c r="A132" s="37"/>
      <c r="B132" s="38"/>
      <c r="C132" s="38"/>
      <c r="D132" s="38"/>
      <c r="E132" s="39"/>
      <c r="F132" s="9"/>
      <c r="G132" s="167"/>
      <c r="H132" s="7"/>
      <c r="I132" s="168"/>
      <c r="J132" s="7"/>
      <c r="K132" s="7"/>
      <c r="L132" s="75"/>
      <c r="M132" s="1"/>
      <c r="N132" s="1"/>
    </row>
    <row r="133" spans="1:14" s="3" customFormat="1" ht="10.5" customHeight="1">
      <c r="A133" s="37"/>
      <c r="B133" s="38"/>
      <c r="C133" s="38"/>
      <c r="D133" s="38"/>
      <c r="E133" s="39"/>
      <c r="F133" s="18"/>
      <c r="G133" s="47"/>
      <c r="H133" s="47"/>
      <c r="I133" s="121"/>
      <c r="J133" s="51"/>
      <c r="K133" s="21"/>
      <c r="L133" s="68"/>
      <c r="M133" s="1"/>
      <c r="N133" s="1"/>
    </row>
    <row r="134" spans="1:14" s="3" customFormat="1" ht="10.5" customHeight="1">
      <c r="A134" s="23"/>
      <c r="B134" s="25"/>
      <c r="C134" s="25"/>
      <c r="D134" s="25"/>
      <c r="E134" s="26"/>
      <c r="F134" s="2"/>
      <c r="G134" s="47"/>
      <c r="H134" s="47"/>
      <c r="I134" s="121"/>
      <c r="J134" s="51"/>
      <c r="K134" s="47"/>
      <c r="L134" s="68"/>
      <c r="M134" s="1"/>
      <c r="N134" s="1"/>
    </row>
    <row r="135" spans="6:14" s="3" customFormat="1" ht="12.75">
      <c r="F135" s="2"/>
      <c r="G135" s="47"/>
      <c r="H135" s="47"/>
      <c r="I135" s="121"/>
      <c r="J135" s="51"/>
      <c r="K135" s="47"/>
      <c r="L135" s="68"/>
      <c r="M135" s="1"/>
      <c r="N135" s="1"/>
    </row>
    <row r="136" spans="1:14" s="3" customFormat="1" ht="12.75">
      <c r="A136" s="33"/>
      <c r="B136" s="88"/>
      <c r="C136" s="88"/>
      <c r="D136" s="102"/>
      <c r="E136" s="68"/>
      <c r="F136" s="2"/>
      <c r="G136" s="47"/>
      <c r="H136" s="47"/>
      <c r="I136" s="121"/>
      <c r="J136" s="51"/>
      <c r="K136" s="47"/>
      <c r="L136" s="68"/>
      <c r="M136" s="1"/>
      <c r="N136" s="1"/>
    </row>
    <row r="137" spans="1:14" s="3" customFormat="1" ht="12.75">
      <c r="A137" s="33"/>
      <c r="B137" s="88"/>
      <c r="C137" s="88"/>
      <c r="D137" s="104"/>
      <c r="E137" s="68"/>
      <c r="F137" s="2"/>
      <c r="G137" s="47"/>
      <c r="H137" s="47"/>
      <c r="I137" s="121"/>
      <c r="J137" s="51"/>
      <c r="K137" s="47"/>
      <c r="L137" s="68"/>
      <c r="M137" s="1"/>
      <c r="N137" s="1"/>
    </row>
    <row r="138" spans="1:14" s="3" customFormat="1" ht="12.75">
      <c r="A138" s="33"/>
      <c r="B138" s="52"/>
      <c r="C138" s="52"/>
      <c r="D138" s="102"/>
      <c r="E138" s="68"/>
      <c r="F138" s="2"/>
      <c r="G138" s="47"/>
      <c r="H138" s="47"/>
      <c r="I138" s="121"/>
      <c r="J138" s="51"/>
      <c r="K138" s="47"/>
      <c r="L138" s="68"/>
      <c r="M138" s="1"/>
      <c r="N138" s="1"/>
    </row>
    <row r="139" spans="2:15" ht="10.5" customHeight="1">
      <c r="B139" s="52"/>
      <c r="C139" s="52"/>
      <c r="D139" s="104"/>
      <c r="E139" s="68"/>
      <c r="G139" s="47"/>
      <c r="H139" s="47"/>
      <c r="I139" s="121"/>
      <c r="J139" s="51"/>
      <c r="K139" s="47"/>
      <c r="L139" s="68"/>
      <c r="O139" s="3"/>
    </row>
    <row r="140" spans="2:15" ht="10.5" customHeight="1">
      <c r="B140" s="29"/>
      <c r="C140" s="29"/>
      <c r="D140" s="96"/>
      <c r="E140" s="68"/>
      <c r="G140" s="63"/>
      <c r="H140" s="47"/>
      <c r="I140" s="121"/>
      <c r="J140" s="51"/>
      <c r="K140" s="47"/>
      <c r="L140" s="68"/>
      <c r="O140" s="3"/>
    </row>
    <row r="141" spans="2:12" ht="10.5" customHeight="1">
      <c r="B141" s="29"/>
      <c r="C141" s="29"/>
      <c r="D141" s="97"/>
      <c r="E141" s="29"/>
      <c r="G141" s="24"/>
      <c r="H141" s="24"/>
      <c r="I141" s="123"/>
      <c r="J141" s="52"/>
      <c r="K141" s="29"/>
      <c r="L141" s="69"/>
    </row>
    <row r="142" spans="2:12" ht="10.5" customHeight="1">
      <c r="B142" s="27"/>
      <c r="C142" s="27"/>
      <c r="D142" s="19"/>
      <c r="E142" s="26"/>
      <c r="G142" s="24"/>
      <c r="H142" s="24"/>
      <c r="I142" s="123"/>
      <c r="J142" s="52"/>
      <c r="K142" s="29"/>
      <c r="L142" s="69"/>
    </row>
    <row r="143" spans="1:12" ht="10.5" customHeight="1">
      <c r="A143" s="31"/>
      <c r="B143" s="27"/>
      <c r="C143" s="27"/>
      <c r="D143" s="27"/>
      <c r="E143" s="26"/>
      <c r="G143" s="47"/>
      <c r="H143" s="24"/>
      <c r="I143" s="123"/>
      <c r="J143" s="52"/>
      <c r="K143" s="24"/>
      <c r="L143" s="68"/>
    </row>
    <row r="144" spans="1:12" ht="10.5" customHeight="1">
      <c r="A144" s="24"/>
      <c r="B144" s="27"/>
      <c r="C144" s="27"/>
      <c r="D144" s="27"/>
      <c r="E144" s="26"/>
      <c r="G144" s="47"/>
      <c r="H144" s="24"/>
      <c r="I144" s="123"/>
      <c r="J144" s="52"/>
      <c r="K144" s="24"/>
      <c r="L144" s="68"/>
    </row>
    <row r="145" spans="1:12" ht="10.5" customHeight="1">
      <c r="A145" s="24"/>
      <c r="B145" s="27"/>
      <c r="C145" s="27"/>
      <c r="D145" s="27"/>
      <c r="E145" s="26"/>
      <c r="G145" s="47"/>
      <c r="H145" s="24"/>
      <c r="I145" s="123"/>
      <c r="J145" s="52"/>
      <c r="K145" s="24"/>
      <c r="L145" s="68"/>
    </row>
    <row r="146" spans="1:12" ht="10.5" customHeight="1">
      <c r="A146" s="24"/>
      <c r="B146" s="27"/>
      <c r="C146" s="27"/>
      <c r="D146" s="27"/>
      <c r="E146" s="26"/>
      <c r="G146" s="47"/>
      <c r="H146" s="24"/>
      <c r="I146" s="123"/>
      <c r="J146" s="52"/>
      <c r="K146" s="24"/>
      <c r="L146" s="68"/>
    </row>
    <row r="147" spans="1:12" ht="10.5" customHeight="1">
      <c r="A147" s="24"/>
      <c r="B147" s="27"/>
      <c r="C147" s="27"/>
      <c r="D147" s="27"/>
      <c r="E147" s="26"/>
      <c r="G147" s="47"/>
      <c r="H147" s="24"/>
      <c r="I147" s="123"/>
      <c r="J147" s="52"/>
      <c r="K147" s="24"/>
      <c r="L147" s="68"/>
    </row>
    <row r="148" spans="1:12" ht="10.5" customHeight="1">
      <c r="A148" s="24"/>
      <c r="B148" s="29"/>
      <c r="C148" s="29"/>
      <c r="D148" s="24"/>
      <c r="E148" s="29"/>
      <c r="G148" s="47"/>
      <c r="H148" s="24"/>
      <c r="I148" s="123"/>
      <c r="J148" s="52"/>
      <c r="K148" s="24"/>
      <c r="L148" s="68"/>
    </row>
    <row r="149" spans="1:5" ht="10.5" customHeight="1">
      <c r="A149" s="37"/>
      <c r="B149" s="53"/>
      <c r="C149" s="53"/>
      <c r="D149" s="27"/>
      <c r="E149" s="75"/>
    </row>
    <row r="150" spans="1:5" ht="10.5" customHeight="1">
      <c r="A150" s="19"/>
      <c r="B150" s="56"/>
      <c r="C150" s="56"/>
      <c r="D150" s="24"/>
      <c r="E150" s="67"/>
    </row>
    <row r="151" spans="1:5" ht="10.5" customHeight="1">
      <c r="A151" s="32"/>
      <c r="B151" s="34"/>
      <c r="C151" s="34"/>
      <c r="D151" s="56"/>
      <c r="E151" s="67"/>
    </row>
    <row r="152" spans="1:5" ht="10.5" customHeight="1">
      <c r="A152" s="24"/>
      <c r="B152" s="56"/>
      <c r="C152" s="56"/>
      <c r="D152" s="24"/>
      <c r="E152" s="67"/>
    </row>
    <row r="153" spans="1:5" ht="10.5" customHeight="1">
      <c r="A153" s="37"/>
      <c r="B153" s="34"/>
      <c r="C153" s="34"/>
      <c r="D153" s="56"/>
      <c r="E153" s="67"/>
    </row>
    <row r="154" spans="1:5" ht="10.5" customHeight="1">
      <c r="A154" s="19"/>
      <c r="B154" s="19"/>
      <c r="C154" s="19"/>
      <c r="D154" s="19"/>
      <c r="E154" s="19"/>
    </row>
    <row r="155" spans="1:5" ht="10.5" customHeight="1">
      <c r="A155" s="19"/>
      <c r="B155" s="19"/>
      <c r="C155" s="19"/>
      <c r="D155" s="19"/>
      <c r="E155" s="19"/>
    </row>
    <row r="156" ht="9" customHeight="1"/>
  </sheetData>
  <sheetProtection/>
  <mergeCells count="31">
    <mergeCell ref="A77:D77"/>
    <mergeCell ref="G24:G25"/>
    <mergeCell ref="G35:G37"/>
    <mergeCell ref="C73:E73"/>
    <mergeCell ref="K12:L12"/>
    <mergeCell ref="G21:G22"/>
    <mergeCell ref="B20:E20"/>
    <mergeCell ref="G26:G27"/>
    <mergeCell ref="G29:G30"/>
    <mergeCell ref="G31:G32"/>
    <mergeCell ref="G28:J28"/>
    <mergeCell ref="K15:L15"/>
    <mergeCell ref="K5:L5"/>
    <mergeCell ref="K6:L6"/>
    <mergeCell ref="K8:L8"/>
    <mergeCell ref="K9:L9"/>
    <mergeCell ref="G19:G20"/>
    <mergeCell ref="K1:L1"/>
    <mergeCell ref="K2:L2"/>
    <mergeCell ref="K3:L3"/>
    <mergeCell ref="K7:L7"/>
    <mergeCell ref="K4:L4"/>
    <mergeCell ref="K11:L11"/>
    <mergeCell ref="K10:L10"/>
    <mergeCell ref="K48:L48"/>
    <mergeCell ref="K47:L47"/>
    <mergeCell ref="G57:G58"/>
    <mergeCell ref="K51:L51"/>
    <mergeCell ref="K56:L56"/>
    <mergeCell ref="K52:L52"/>
    <mergeCell ref="K50:L50"/>
  </mergeCells>
  <printOptions horizontalCentered="1"/>
  <pageMargins left="0.1968503937007874" right="0" top="0.3937007874015748" bottom="0" header="0.1968503937007874" footer="0"/>
  <pageSetup fitToHeight="10" fitToWidth="0" horizontalDpi="600" verticalDpi="600" orientation="landscape" pageOrder="overThenDown" paperSize="9" scale="92" r:id="rId5"/>
  <headerFooter alignWithMargins="0">
    <oddHeader>&amp;L&amp;9&amp;Eт. 234-771, 247-555      E-mail:info@tovshik.ru      www.tovshik.ru&amp;R&amp;9&amp;Eт. 234-771, 247-555      E-mail:info@tovshik.ru      www.tovshik.ru</oddHeader>
  </headerFooter>
  <drawing r:id="rId4"/>
  <legacyDrawing r:id="rId3"/>
  <oleObjects>
    <oleObject progId="MS_ClipArt_Gallery.5" shapeId="206440" r:id="rId1"/>
    <oleObject progId="CorelDRAW.Graphic.11" shapeId="6337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Ia?iue</dc:creator>
  <cp:keywords/>
  <dc:description/>
  <cp:lastModifiedBy>Почта</cp:lastModifiedBy>
  <cp:lastPrinted>2019-06-05T12:10:28Z</cp:lastPrinted>
  <dcterms:created xsi:type="dcterms:W3CDTF">1998-05-20T04:42:24Z</dcterms:created>
  <dcterms:modified xsi:type="dcterms:W3CDTF">2019-06-24T04:27:03Z</dcterms:modified>
  <cp:category/>
  <cp:version/>
  <cp:contentType/>
  <cp:contentStatus/>
</cp:coreProperties>
</file>